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drawings/drawing4.xml" ContentType="application/vnd.openxmlformats-officedocument.drawing+xml"/>
  <Override PartName="/xl/worksheets/sheet6.xml" ContentType="application/vnd.openxmlformats-officedocument.spreadsheetml.worksheet+xml"/>
  <Override PartName="/xl/drawings/drawing5.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xWindow="0" yWindow="0" windowWidth="28800" windowHeight="17600" activeTab="0"/>
  </bookViews>
  <sheets>
    <sheet xmlns:r="http://schemas.openxmlformats.org/officeDocument/2006/relationships" name="Instructions" sheetId="1" state="visible" r:id="rId1"/>
    <sheet xmlns:r="http://schemas.openxmlformats.org/officeDocument/2006/relationships" name="Sheet" sheetId="2" state="visible" r:id="rId2"/>
    <sheet xmlns:r="http://schemas.openxmlformats.org/officeDocument/2006/relationships" name="Interviews" sheetId="3" state="visible" r:id="rId3"/>
    <sheet xmlns:r="http://schemas.openxmlformats.org/officeDocument/2006/relationships" name="Insights" sheetId="4" state="visible" r:id="rId4"/>
    <sheet xmlns:r="http://schemas.openxmlformats.org/officeDocument/2006/relationships" name="Hypotheses" sheetId="5" state="visible" r:id="rId5"/>
    <sheet xmlns:r="http://schemas.openxmlformats.org/officeDocument/2006/relationships" name="Themes" sheetId="6" state="visible" r:id="rId6"/>
  </sheets>
  <definedNames/>
  <calcPr calcId="124519" fullCalcOnLoad="1"/>
</workbook>
</file>

<file path=xl/styles.xml><?xml version="1.0" encoding="utf-8"?>
<styleSheet xmlns="http://schemas.openxmlformats.org/spreadsheetml/2006/main">
  <numFmts count="3">
    <numFmt numFmtId="164" formatCode="yyyy-mm-dd"/>
    <numFmt numFmtId="165" formatCode="dd mmm yyyy"/>
    <numFmt numFmtId="166" formatCode="0.0"/>
  </numFmts>
  <fonts count="9">
    <font>
      <name val="Calibri"/>
      <family val="2"/>
      <color theme="1"/>
      <sz val="11"/>
      <scheme val="minor"/>
    </font>
    <font>
      <name val="Arial"/>
      <b val="1"/>
      <color rgb="00FFFFFF"/>
      <sz val="14"/>
    </font>
    <font>
      <name val="Arial"/>
      <b val="1"/>
      <color rgb="000E1116"/>
      <sz val="9"/>
    </font>
    <font>
      <name val="Arial"/>
      <b val="1"/>
      <color rgb="000E1116"/>
      <sz val="11"/>
    </font>
    <font>
      <name val="Arial"/>
      <color rgb="00333333"/>
      <sz val="10"/>
    </font>
    <font>
      <name val="Arial"/>
      <b val="1"/>
      <color rgb="00FFFFFF"/>
      <sz val="10"/>
    </font>
    <font>
      <name val="Arial"/>
      <color rgb="000E1116"/>
      <sz val="10"/>
    </font>
    <font>
      <name val="Arial"/>
      <b val="1"/>
      <color rgb="000E1116"/>
      <sz val="10"/>
    </font>
    <font>
      <name val="Arial"/>
      <color rgb="006B7280"/>
      <sz val="9"/>
    </font>
  </fonts>
  <fills count="7">
    <fill>
      <patternFill/>
    </fill>
    <fill>
      <patternFill patternType="gray125"/>
    </fill>
    <fill>
      <patternFill patternType="solid">
        <fgColor rgb="000E1116"/>
      </patternFill>
    </fill>
    <fill>
      <patternFill patternType="solid">
        <fgColor rgb="00B8ECF3"/>
      </patternFill>
    </fill>
    <fill>
      <patternFill patternType="solid">
        <fgColor rgb="00FFFDF5"/>
      </patternFill>
    </fill>
    <fill>
      <patternFill patternType="solid">
        <fgColor rgb="00F3F4F6"/>
      </patternFill>
    </fill>
    <fill>
      <patternFill patternType="solid">
        <fgColor rgb="00EAF7F9"/>
      </patternFill>
    </fill>
  </fills>
  <borders count="2">
    <border>
      <left/>
      <right/>
      <top/>
      <bottom/>
      <diagonal/>
    </border>
    <border>
      <left style="thin">
        <color rgb="00D4D8DD"/>
      </left>
      <right style="thin">
        <color rgb="00D4D8DD"/>
      </right>
      <top style="thin">
        <color rgb="00D4D8DD"/>
      </top>
      <bottom style="thin">
        <color rgb="00D4D8DD"/>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xf>
    <xf numFmtId="0" fontId="0" fillId="2" borderId="0" pivotButton="0" quotePrefix="0" xfId="0"/>
    <xf numFmtId="0" fontId="2" fillId="3" borderId="0" applyAlignment="1" pivotButton="0" quotePrefix="0" xfId="0">
      <alignment horizontal="left" vertical="center" inden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horizontal="center" vertical="center" wrapText="1"/>
    </xf>
    <xf numFmtId="0" fontId="6" fillId="4" borderId="1" applyAlignment="1" pivotButton="0" quotePrefix="0" xfId="0">
      <alignment vertical="center" wrapText="1"/>
    </xf>
    <xf numFmtId="165" fontId="6" fillId="4" borderId="1" applyAlignment="1" pivotButton="0" quotePrefix="0" xfId="0">
      <alignment vertical="center" wrapText="1"/>
    </xf>
    <xf numFmtId="0" fontId="6" fillId="0" borderId="1" applyAlignment="1" pivotButton="0" quotePrefix="0" xfId="0">
      <alignment vertical="center" wrapText="1"/>
    </xf>
    <xf numFmtId="0" fontId="6" fillId="4" borderId="1" applyAlignment="1" pivotButton="0" quotePrefix="0" xfId="0">
      <alignment horizontal="center" vertical="center" wrapText="1"/>
    </xf>
    <xf numFmtId="0" fontId="6" fillId="5" borderId="1" applyAlignment="1" pivotButton="0" quotePrefix="0" xfId="0">
      <alignment vertical="center" wrapText="1"/>
    </xf>
    <xf numFmtId="0" fontId="7" fillId="0" borderId="1" applyAlignment="1" pivotButton="0" quotePrefix="0" xfId="0">
      <alignment vertical="center" wrapText="1"/>
    </xf>
    <xf numFmtId="0" fontId="6" fillId="5" borderId="1" applyAlignment="1" pivotButton="0" quotePrefix="0" xfId="0">
      <alignment horizontal="center" vertical="center" wrapText="1"/>
    </xf>
    <xf numFmtId="166" fontId="6" fillId="5" borderId="1" applyAlignment="1" pivotButton="0" quotePrefix="0" xfId="0">
      <alignment horizontal="center" vertical="center" wrapText="1"/>
    </xf>
    <xf numFmtId="0" fontId="7" fillId="6" borderId="1" applyAlignment="1" pivotButton="0" quotePrefix="0" xfId="0">
      <alignment horizontal="center" vertical="center" wrapText="1"/>
    </xf>
    <xf numFmtId="0" fontId="8"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Insights by theme</a:t>
            </a:r>
          </a:p>
        </rich>
      </tx>
    </title>
    <plotArea>
      <barChart>
        <barDir val="bar"/>
        <grouping val="clustered"/>
        <ser>
          <idx val="0"/>
          <order val="0"/>
          <tx>
            <strRef>
              <f>'Themes'!B5</f>
            </strRef>
          </tx>
          <spPr>
            <a:ln xmlns:a="http://schemas.openxmlformats.org/drawingml/2006/main">
              <a:prstDash val="solid"/>
            </a:ln>
          </spPr>
          <cat>
            <numRef>
              <f>'Themes'!$A$6:$A$13</f>
            </numRef>
          </cat>
          <val>
            <numRef>
              <f>'Themes'!$B$6:$B$13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5.png" Id="rId2"/></Relationships>
</file>

<file path=xl/drawings/drawing1.xml><?xml version="1.0" encoding="utf-8"?>
<wsDr xmlns="http://schemas.openxmlformats.org/drawingml/2006/spreadsheetDrawing">
  <oneCellAnchor>
    <from>
      <col>0</col>
      <colOff>0</colOff>
      <row>0</row>
      <rowOff>0</rowOff>
    </from>
    <ext cx="762000" cy="209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62000" cy="209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62000" cy="209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762000" cy="209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7</col>
      <colOff>0</colOff>
      <row>4</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0</row>
      <rowOff>0</rowOff>
    </from>
    <ext cx="762000" cy="2095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_rels/sheet4.xml.rels><Relationships xmlns="http://schemas.openxmlformats.org/package/2006/relationships"><Relationship Type="http://schemas.openxmlformats.org/officeDocument/2006/relationships/drawing" Target="/xl/drawings/drawing3.xml" Id="rId1"/></Relationships>
</file>

<file path=xl/worksheets/_rels/sheet5.xml.rels><Relationships xmlns="http://schemas.openxmlformats.org/package/2006/relationships"><Relationship Type="http://schemas.openxmlformats.org/officeDocument/2006/relationships/drawing" Target="/xl/drawings/drawing4.xml" Id="rId1"/></Relationships>
</file>

<file path=xl/worksheets/_rels/sheet6.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outlinePr summaryBelow="1" summaryRight="1"/>
    <pageSetUpPr fitToPage="1"/>
  </sheetPr>
  <dimension ref="A1:F19"/>
  <sheetViews>
    <sheetView showGridLines="0" zoomScale="100" zoomScaleNormal="100" workbookViewId="0">
      <selection activeCell="A1" sqref="A1"/>
    </sheetView>
  </sheetViews>
  <sheetFormatPr baseColWidth="8" defaultRowHeight="15"/>
  <cols>
    <col width="14" customWidth="1" min="1" max="1"/>
    <col width="22" customWidth="1" min="2" max="2"/>
    <col width="22" customWidth="1" min="3" max="3"/>
    <col width="22" customWidth="1" min="4" max="4"/>
    <col width="22" customWidth="1" min="5" max="5"/>
    <col width="22" customWidth="1" min="6" max="6"/>
  </cols>
  <sheetData>
    <row r="1" ht="30" customHeight="1">
      <c r="A1" s="1" t="inlineStr">
        <is>
          <t>Customer Insight Tracker</t>
        </is>
      </c>
    </row>
    <row r="2" ht="12" customHeight="1">
      <c r="A2" s="2" t="n"/>
    </row>
    <row r="3" ht="16" customHeight="1">
      <c r="A3" s="3" t="inlineStr">
        <is>
          <t>How to use this template</t>
        </is>
      </c>
    </row>
    <row r="5" ht="18" customHeight="1">
      <c r="A5" s="4" t="inlineStr">
        <is>
          <t>What this workbook does:</t>
        </is>
      </c>
    </row>
    <row r="6" ht="32" customHeight="1">
      <c r="A6" s="5" t="inlineStr">
        <is>
          <t>It turns individual customer interviews into countable evidence, so decisions rest on patterns rather than the last conversation anyone had.</t>
        </is>
      </c>
    </row>
    <row r="7" ht="18" customHeight="1">
      <c r="A7" s="5" t="inlineStr"/>
    </row>
    <row r="8" ht="18" customHeight="1">
      <c r="A8" s="4" t="inlineStr">
        <is>
          <t>How to use it:</t>
        </is>
      </c>
    </row>
    <row r="9" ht="32" customHeight="1">
      <c r="A9" s="5" t="inlineStr">
        <is>
          <t>1. Log every interview on the Interviews sheet within 24 hours - one row per conversation.</t>
        </is>
      </c>
    </row>
    <row r="10" ht="32" customHeight="1">
      <c r="A10" s="5" t="inlineStr">
        <is>
          <t>2. Break each interview into individual observations on the Insights sheet, one row per insight, tagged to a theme.</t>
        </is>
      </c>
    </row>
    <row r="11" ht="32" customHeight="1">
      <c r="A11" s="5" t="inlineStr">
        <is>
          <t>3. Track each hypothesis on the Hypotheses sheet and record whether the evidence supports or refutes it.</t>
        </is>
      </c>
    </row>
    <row r="12" ht="32" customHeight="1">
      <c r="A12" s="5" t="inlineStr">
        <is>
          <t>4. The Themes sheet counts insights by theme and severity so you can see what is signal and what is noise.</t>
        </is>
      </c>
    </row>
    <row r="13" ht="18" customHeight="1">
      <c r="A13" s="5" t="inlineStr"/>
    </row>
    <row r="14" ht="18" customHeight="1">
      <c r="A14" s="4" t="inlineStr">
        <is>
          <t>Discipline that makes this work:</t>
        </is>
      </c>
    </row>
    <row r="15" ht="32" customHeight="1">
      <c r="A15" s="5" t="inlineStr">
        <is>
          <t>Record verbatim quotes, not paraphrases. Log refuting evidence with the same energy as supporting evidence.</t>
        </is>
      </c>
    </row>
    <row r="16" ht="18" customHeight="1">
      <c r="A16" s="5" t="inlineStr">
        <is>
          <t>A theme needs at least five independent observations before it drives a funding decision.</t>
        </is>
      </c>
    </row>
    <row r="17" ht="18" customHeight="1">
      <c r="A17" s="5" t="inlineStr"/>
    </row>
    <row r="18" ht="18" customHeight="1">
      <c r="A18" s="4" t="inlineStr">
        <is>
          <t>Colour key:</t>
        </is>
      </c>
    </row>
    <row r="19" ht="18" customHeight="1">
      <c r="A19" s="5" t="inlineStr">
        <is>
          <t>Yellow = your input.   Grey = calculated.   Cyan band = section heading.</t>
        </is>
      </c>
    </row>
  </sheetData>
  <mergeCells count="18">
    <mergeCell ref="A2:F2"/>
    <mergeCell ref="A11:F11"/>
    <mergeCell ref="A16:F16"/>
    <mergeCell ref="A10:F10"/>
    <mergeCell ref="A13:F13"/>
    <mergeCell ref="A14:F14"/>
    <mergeCell ref="A19:F19"/>
    <mergeCell ref="A1:F1"/>
    <mergeCell ref="A5:F5"/>
    <mergeCell ref="A9:F9"/>
    <mergeCell ref="A8:F8"/>
    <mergeCell ref="A6:F6"/>
    <mergeCell ref="A17:F17"/>
    <mergeCell ref="A12:F12"/>
    <mergeCell ref="A18:F18"/>
    <mergeCell ref="A3:F3"/>
    <mergeCell ref="A15:F15"/>
    <mergeCell ref="A7:F7"/>
  </mergeCells>
  <pageMargins left="0.75" right="0.75" top="1" bottom="1" header="0.5" footer="0.5"/>
  <pageSetup orientation="landscape" fitToWidth="1"/>
  <headerFooter>
    <oddHeader/>
    <oddFooter>&amp;L&amp;8 &amp;K808080Copyright 2026 InnoLead. All Rights Reserved.&amp;R&amp;8 &amp;K808080&amp;P</oddFooter>
    <evenHeader/>
    <evenFooter>&amp;L&amp;8 &amp;K808080Copyright 2026 InnoLead. All Rights Reserved.&amp;R&amp;8 &amp;K808080&amp;P</evenFooter>
    <firstHeader/>
    <firstFooter>&amp;L&amp;8 &amp;K808080Copyright 2026 InnoLead. All Rights Reserved.&amp;R&amp;8 &amp;K808080&amp;P</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65"/>
  <sheetViews>
    <sheetView showGridLines="0" zoomScale="100" zoomScaleNormal="100" workbookViewId="0">
      <pane ySplit="5" topLeftCell="A6" activePane="bottomLeft" state="frozen"/>
      <selection pane="bottomLeft" activeCell="A1" sqref="A1"/>
    </sheetView>
  </sheetViews>
  <sheetFormatPr baseColWidth="8" defaultRowHeight="15"/>
  <cols>
    <col width="11" customWidth="1" min="1" max="1"/>
    <col width="12" customWidth="1" min="2" max="2"/>
    <col width="20" customWidth="1" min="3" max="3"/>
    <col width="22" customWidth="1" min="4" max="4"/>
    <col width="16" customWidth="1" min="5" max="5"/>
    <col width="16" customWidth="1" min="6" max="6"/>
    <col width="26" customWidth="1" min="7" max="7"/>
    <col width="13" customWidth="1" min="8" max="8"/>
    <col width="14" customWidth="1" min="9" max="9"/>
    <col width="22" customWidth="1" min="10" max="10"/>
  </cols>
  <sheetData>
    <row r="1" ht="30" customHeight="1">
      <c r="A1" s="1" t="inlineStr">
        <is>
          <t>Interviews</t>
        </is>
      </c>
    </row>
    <row r="2" ht="12" customHeight="1">
      <c r="A2" s="2" t="n"/>
    </row>
    <row r="3" ht="16" customHeight="1">
      <c r="A3" s="3" t="inlineStr">
        <is>
          <t>One row per conversation</t>
        </is>
      </c>
    </row>
    <row r="5" ht="30" customHeight="1">
      <c r="A5" s="6" t="inlineStr">
        <is>
          <t>ID</t>
        </is>
      </c>
      <c r="B5" s="6" t="inlineStr">
        <is>
          <t>Date</t>
        </is>
      </c>
      <c r="C5" s="6" t="inlineStr">
        <is>
          <t>Participant</t>
        </is>
      </c>
      <c r="D5" s="6" t="inlineStr">
        <is>
          <t>Company</t>
        </is>
      </c>
      <c r="E5" s="6" t="inlineStr">
        <is>
          <t>Role</t>
        </is>
      </c>
      <c r="F5" s="6" t="inlineStr">
        <is>
          <t>Segment</t>
        </is>
      </c>
      <c r="G5" s="6" t="inlineStr">
        <is>
          <t>Hypothesis tested</t>
        </is>
      </c>
      <c r="H5" s="6" t="inlineStr">
        <is>
          <t>Severity 1-5</t>
        </is>
      </c>
      <c r="I5" s="6" t="inlineStr">
        <is>
          <t>Result</t>
        </is>
      </c>
      <c r="J5" s="6" t="inlineStr">
        <is>
          <t>Next action</t>
        </is>
      </c>
    </row>
    <row r="6">
      <c r="A6" s="7" t="inlineStr">
        <is>
          <t>INT-001</t>
        </is>
      </c>
      <c r="B6" s="8" t="n">
        <v>46237</v>
      </c>
      <c r="C6" s="7" t="inlineStr">
        <is>
          <t>A. Rivera</t>
        </is>
      </c>
      <c r="D6" s="7" t="inlineStr">
        <is>
          <t>Northwind Logistics</t>
        </is>
      </c>
      <c r="E6" s="7" t="inlineStr">
        <is>
          <t>Ops Director</t>
        </is>
      </c>
      <c r="F6" s="7" t="inlineStr">
        <is>
          <t>Buyer</t>
        </is>
      </c>
      <c r="G6" s="7" t="inlineStr">
        <is>
          <t>Manual exception handling costs &gt; 6 hrs/week</t>
        </is>
      </c>
      <c r="H6" s="7" t="n">
        <v>5</v>
      </c>
      <c r="I6" s="7" t="inlineStr">
        <is>
          <t>Supported</t>
        </is>
      </c>
      <c r="J6" s="7" t="inlineStr">
        <is>
          <t>Quantify cost with finance</t>
        </is>
      </c>
    </row>
    <row r="7">
      <c r="A7" s="7" t="inlineStr">
        <is>
          <t>INT-002</t>
        </is>
      </c>
      <c r="B7" s="8" t="n">
        <v>46239</v>
      </c>
      <c r="C7" s="7" t="inlineStr">
        <is>
          <t>S. Okafor</t>
        </is>
      </c>
      <c r="D7" s="7" t="inlineStr">
        <is>
          <t>Delta Foods</t>
        </is>
      </c>
      <c r="E7" s="7" t="inlineStr">
        <is>
          <t>Plant Manager</t>
        </is>
      </c>
      <c r="F7" s="7" t="inlineStr">
        <is>
          <t>User</t>
        </is>
      </c>
      <c r="G7" s="7" t="inlineStr">
        <is>
          <t>Users will adopt a mobile-first workflow</t>
        </is>
      </c>
      <c r="H7" s="7" t="n">
        <v>3</v>
      </c>
      <c r="I7" s="7" t="inlineStr">
        <is>
          <t>Inconclusive</t>
        </is>
      </c>
      <c r="J7" s="7" t="inlineStr">
        <is>
          <t>Re-test with shift supervisors</t>
        </is>
      </c>
    </row>
    <row r="8">
      <c r="A8" s="7" t="n"/>
      <c r="B8" s="8" t="n"/>
      <c r="C8" s="7" t="n"/>
      <c r="D8" s="7" t="n"/>
      <c r="E8" s="7" t="n"/>
      <c r="F8" s="7" t="n"/>
      <c r="G8" s="7" t="n"/>
      <c r="H8" s="7" t="n"/>
      <c r="I8" s="7" t="n"/>
      <c r="J8" s="7" t="n"/>
    </row>
    <row r="9">
      <c r="A9" s="7" t="n"/>
      <c r="B9" s="8" t="n"/>
      <c r="C9" s="7" t="n"/>
      <c r="D9" s="7" t="n"/>
      <c r="E9" s="7" t="n"/>
      <c r="F9" s="7" t="n"/>
      <c r="G9" s="7" t="n"/>
      <c r="H9" s="7" t="n"/>
      <c r="I9" s="7" t="n"/>
      <c r="J9" s="7" t="n"/>
    </row>
    <row r="10">
      <c r="A10" s="7" t="n"/>
      <c r="B10" s="8" t="n"/>
      <c r="C10" s="7" t="n"/>
      <c r="D10" s="7" t="n"/>
      <c r="E10" s="7" t="n"/>
      <c r="F10" s="7" t="n"/>
      <c r="G10" s="7" t="n"/>
      <c r="H10" s="7" t="n"/>
      <c r="I10" s="7" t="n"/>
      <c r="J10" s="7" t="n"/>
    </row>
    <row r="11">
      <c r="A11" s="7" t="n"/>
      <c r="B11" s="8" t="n"/>
      <c r="C11" s="7" t="n"/>
      <c r="D11" s="7" t="n"/>
      <c r="E11" s="7" t="n"/>
      <c r="F11" s="7" t="n"/>
      <c r="G11" s="7" t="n"/>
      <c r="H11" s="7" t="n"/>
      <c r="I11" s="7" t="n"/>
      <c r="J11" s="7" t="n"/>
    </row>
    <row r="12">
      <c r="A12" s="7" t="n"/>
      <c r="B12" s="8" t="n"/>
      <c r="C12" s="7" t="n"/>
      <c r="D12" s="7" t="n"/>
      <c r="E12" s="7" t="n"/>
      <c r="F12" s="7" t="n"/>
      <c r="G12" s="7" t="n"/>
      <c r="H12" s="7" t="n"/>
      <c r="I12" s="7" t="n"/>
      <c r="J12" s="7" t="n"/>
    </row>
    <row r="13">
      <c r="A13" s="7" t="n"/>
      <c r="B13" s="8" t="n"/>
      <c r="C13" s="7" t="n"/>
      <c r="D13" s="7" t="n"/>
      <c r="E13" s="7" t="n"/>
      <c r="F13" s="7" t="n"/>
      <c r="G13" s="7" t="n"/>
      <c r="H13" s="7" t="n"/>
      <c r="I13" s="7" t="n"/>
      <c r="J13" s="7" t="n"/>
    </row>
    <row r="14">
      <c r="A14" s="7" t="n"/>
      <c r="B14" s="8" t="n"/>
      <c r="C14" s="7" t="n"/>
      <c r="D14" s="7" t="n"/>
      <c r="E14" s="7" t="n"/>
      <c r="F14" s="7" t="n"/>
      <c r="G14" s="7" t="n"/>
      <c r="H14" s="7" t="n"/>
      <c r="I14" s="7" t="n"/>
      <c r="J14" s="7" t="n"/>
    </row>
    <row r="15">
      <c r="A15" s="7" t="n"/>
      <c r="B15" s="8" t="n"/>
      <c r="C15" s="7" t="n"/>
      <c r="D15" s="7" t="n"/>
      <c r="E15" s="7" t="n"/>
      <c r="F15" s="7" t="n"/>
      <c r="G15" s="7" t="n"/>
      <c r="H15" s="7" t="n"/>
      <c r="I15" s="7" t="n"/>
      <c r="J15" s="7" t="n"/>
    </row>
    <row r="16">
      <c r="A16" s="7" t="n"/>
      <c r="B16" s="8" t="n"/>
      <c r="C16" s="7" t="n"/>
      <c r="D16" s="7" t="n"/>
      <c r="E16" s="7" t="n"/>
      <c r="F16" s="7" t="n"/>
      <c r="G16" s="7" t="n"/>
      <c r="H16" s="7" t="n"/>
      <c r="I16" s="7" t="n"/>
      <c r="J16" s="7" t="n"/>
    </row>
    <row r="17">
      <c r="A17" s="7" t="n"/>
      <c r="B17" s="8" t="n"/>
      <c r="C17" s="7" t="n"/>
      <c r="D17" s="7" t="n"/>
      <c r="E17" s="7" t="n"/>
      <c r="F17" s="7" t="n"/>
      <c r="G17" s="7" t="n"/>
      <c r="H17" s="7" t="n"/>
      <c r="I17" s="7" t="n"/>
      <c r="J17" s="7" t="n"/>
    </row>
    <row r="18">
      <c r="A18" s="7" t="n"/>
      <c r="B18" s="8" t="n"/>
      <c r="C18" s="7" t="n"/>
      <c r="D18" s="7" t="n"/>
      <c r="E18" s="7" t="n"/>
      <c r="F18" s="7" t="n"/>
      <c r="G18" s="7" t="n"/>
      <c r="H18" s="7" t="n"/>
      <c r="I18" s="7" t="n"/>
      <c r="J18" s="7" t="n"/>
    </row>
    <row r="19">
      <c r="A19" s="7" t="n"/>
      <c r="B19" s="8" t="n"/>
      <c r="C19" s="7" t="n"/>
      <c r="D19" s="7" t="n"/>
      <c r="E19" s="7" t="n"/>
      <c r="F19" s="7" t="n"/>
      <c r="G19" s="7" t="n"/>
      <c r="H19" s="7" t="n"/>
      <c r="I19" s="7" t="n"/>
      <c r="J19" s="7" t="n"/>
    </row>
    <row r="20">
      <c r="A20" s="7" t="n"/>
      <c r="B20" s="8" t="n"/>
      <c r="C20" s="7" t="n"/>
      <c r="D20" s="7" t="n"/>
      <c r="E20" s="7" t="n"/>
      <c r="F20" s="7" t="n"/>
      <c r="G20" s="7" t="n"/>
      <c r="H20" s="7" t="n"/>
      <c r="I20" s="7" t="n"/>
      <c r="J20" s="7" t="n"/>
    </row>
    <row r="21">
      <c r="A21" s="7" t="n"/>
      <c r="B21" s="8" t="n"/>
      <c r="C21" s="7" t="n"/>
      <c r="D21" s="7" t="n"/>
      <c r="E21" s="7" t="n"/>
      <c r="F21" s="7" t="n"/>
      <c r="G21" s="7" t="n"/>
      <c r="H21" s="7" t="n"/>
      <c r="I21" s="7" t="n"/>
      <c r="J21" s="7" t="n"/>
    </row>
    <row r="22">
      <c r="A22" s="7" t="n"/>
      <c r="B22" s="8" t="n"/>
      <c r="C22" s="7" t="n"/>
      <c r="D22" s="7" t="n"/>
      <c r="E22" s="7" t="n"/>
      <c r="F22" s="7" t="n"/>
      <c r="G22" s="7" t="n"/>
      <c r="H22" s="7" t="n"/>
      <c r="I22" s="7" t="n"/>
      <c r="J22" s="7" t="n"/>
    </row>
    <row r="23">
      <c r="A23" s="7" t="n"/>
      <c r="B23" s="8" t="n"/>
      <c r="C23" s="7" t="n"/>
      <c r="D23" s="7" t="n"/>
      <c r="E23" s="7" t="n"/>
      <c r="F23" s="7" t="n"/>
      <c r="G23" s="7" t="n"/>
      <c r="H23" s="7" t="n"/>
      <c r="I23" s="7" t="n"/>
      <c r="J23" s="7" t="n"/>
    </row>
    <row r="24">
      <c r="A24" s="7" t="n"/>
      <c r="B24" s="8" t="n"/>
      <c r="C24" s="7" t="n"/>
      <c r="D24" s="7" t="n"/>
      <c r="E24" s="7" t="n"/>
      <c r="F24" s="7" t="n"/>
      <c r="G24" s="7" t="n"/>
      <c r="H24" s="7" t="n"/>
      <c r="I24" s="7" t="n"/>
      <c r="J24" s="7" t="n"/>
    </row>
    <row r="25">
      <c r="A25" s="7" t="n"/>
      <c r="B25" s="8" t="n"/>
      <c r="C25" s="7" t="n"/>
      <c r="D25" s="7" t="n"/>
      <c r="E25" s="7" t="n"/>
      <c r="F25" s="7" t="n"/>
      <c r="G25" s="7" t="n"/>
      <c r="H25" s="7" t="n"/>
      <c r="I25" s="7" t="n"/>
      <c r="J25" s="7" t="n"/>
    </row>
    <row r="26">
      <c r="A26" s="7" t="n"/>
      <c r="B26" s="8" t="n"/>
      <c r="C26" s="7" t="n"/>
      <c r="D26" s="7" t="n"/>
      <c r="E26" s="7" t="n"/>
      <c r="F26" s="7" t="n"/>
      <c r="G26" s="7" t="n"/>
      <c r="H26" s="7" t="n"/>
      <c r="I26" s="7" t="n"/>
      <c r="J26" s="7" t="n"/>
    </row>
    <row r="27">
      <c r="A27" s="7" t="n"/>
      <c r="B27" s="8" t="n"/>
      <c r="C27" s="7" t="n"/>
      <c r="D27" s="7" t="n"/>
      <c r="E27" s="7" t="n"/>
      <c r="F27" s="7" t="n"/>
      <c r="G27" s="7" t="n"/>
      <c r="H27" s="7" t="n"/>
      <c r="I27" s="7" t="n"/>
      <c r="J27" s="7" t="n"/>
    </row>
    <row r="28">
      <c r="A28" s="7" t="n"/>
      <c r="B28" s="8" t="n"/>
      <c r="C28" s="7" t="n"/>
      <c r="D28" s="7" t="n"/>
      <c r="E28" s="7" t="n"/>
      <c r="F28" s="7" t="n"/>
      <c r="G28" s="7" t="n"/>
      <c r="H28" s="7" t="n"/>
      <c r="I28" s="7" t="n"/>
      <c r="J28" s="7" t="n"/>
    </row>
    <row r="29">
      <c r="A29" s="7" t="n"/>
      <c r="B29" s="8" t="n"/>
      <c r="C29" s="7" t="n"/>
      <c r="D29" s="7" t="n"/>
      <c r="E29" s="7" t="n"/>
      <c r="F29" s="7" t="n"/>
      <c r="G29" s="7" t="n"/>
      <c r="H29" s="7" t="n"/>
      <c r="I29" s="7" t="n"/>
      <c r="J29" s="7" t="n"/>
    </row>
    <row r="30">
      <c r="A30" s="7" t="n"/>
      <c r="B30" s="8" t="n"/>
      <c r="C30" s="7" t="n"/>
      <c r="D30" s="7" t="n"/>
      <c r="E30" s="7" t="n"/>
      <c r="F30" s="7" t="n"/>
      <c r="G30" s="7" t="n"/>
      <c r="H30" s="7" t="n"/>
      <c r="I30" s="7" t="n"/>
      <c r="J30" s="7" t="n"/>
    </row>
    <row r="31">
      <c r="A31" s="7" t="n"/>
      <c r="B31" s="8" t="n"/>
      <c r="C31" s="7" t="n"/>
      <c r="D31" s="7" t="n"/>
      <c r="E31" s="7" t="n"/>
      <c r="F31" s="7" t="n"/>
      <c r="G31" s="7" t="n"/>
      <c r="H31" s="7" t="n"/>
      <c r="I31" s="7" t="n"/>
      <c r="J31" s="7" t="n"/>
    </row>
    <row r="32">
      <c r="A32" s="7" t="n"/>
      <c r="B32" s="8" t="n"/>
      <c r="C32" s="7" t="n"/>
      <c r="D32" s="7" t="n"/>
      <c r="E32" s="7" t="n"/>
      <c r="F32" s="7" t="n"/>
      <c r="G32" s="7" t="n"/>
      <c r="H32" s="7" t="n"/>
      <c r="I32" s="7" t="n"/>
      <c r="J32" s="7" t="n"/>
    </row>
    <row r="33">
      <c r="A33" s="7" t="n"/>
      <c r="B33" s="8" t="n"/>
      <c r="C33" s="7" t="n"/>
      <c r="D33" s="7" t="n"/>
      <c r="E33" s="7" t="n"/>
      <c r="F33" s="7" t="n"/>
      <c r="G33" s="7" t="n"/>
      <c r="H33" s="7" t="n"/>
      <c r="I33" s="7" t="n"/>
      <c r="J33" s="7" t="n"/>
    </row>
    <row r="34">
      <c r="A34" s="7" t="n"/>
      <c r="B34" s="8" t="n"/>
      <c r="C34" s="7" t="n"/>
      <c r="D34" s="7" t="n"/>
      <c r="E34" s="7" t="n"/>
      <c r="F34" s="7" t="n"/>
      <c r="G34" s="7" t="n"/>
      <c r="H34" s="7" t="n"/>
      <c r="I34" s="7" t="n"/>
      <c r="J34" s="7" t="n"/>
    </row>
    <row r="35">
      <c r="A35" s="7" t="n"/>
      <c r="B35" s="8" t="n"/>
      <c r="C35" s="7" t="n"/>
      <c r="D35" s="7" t="n"/>
      <c r="E35" s="7" t="n"/>
      <c r="F35" s="7" t="n"/>
      <c r="G35" s="7" t="n"/>
      <c r="H35" s="7" t="n"/>
      <c r="I35" s="7" t="n"/>
      <c r="J35" s="7" t="n"/>
    </row>
    <row r="36">
      <c r="A36" s="7" t="n"/>
      <c r="B36" s="8" t="n"/>
      <c r="C36" s="7" t="n"/>
      <c r="D36" s="7" t="n"/>
      <c r="E36" s="7" t="n"/>
      <c r="F36" s="7" t="n"/>
      <c r="G36" s="7" t="n"/>
      <c r="H36" s="7" t="n"/>
      <c r="I36" s="7" t="n"/>
      <c r="J36" s="7" t="n"/>
    </row>
    <row r="37">
      <c r="A37" s="7" t="n"/>
      <c r="B37" s="8" t="n"/>
      <c r="C37" s="7" t="n"/>
      <c r="D37" s="7" t="n"/>
      <c r="E37" s="7" t="n"/>
      <c r="F37" s="7" t="n"/>
      <c r="G37" s="7" t="n"/>
      <c r="H37" s="7" t="n"/>
      <c r="I37" s="7" t="n"/>
      <c r="J37" s="7" t="n"/>
    </row>
    <row r="38">
      <c r="A38" s="7" t="n"/>
      <c r="B38" s="8" t="n"/>
      <c r="C38" s="7" t="n"/>
      <c r="D38" s="7" t="n"/>
      <c r="E38" s="7" t="n"/>
      <c r="F38" s="7" t="n"/>
      <c r="G38" s="7" t="n"/>
      <c r="H38" s="7" t="n"/>
      <c r="I38" s="7" t="n"/>
      <c r="J38" s="7" t="n"/>
    </row>
    <row r="39">
      <c r="A39" s="7" t="n"/>
      <c r="B39" s="8" t="n"/>
      <c r="C39" s="7" t="n"/>
      <c r="D39" s="7" t="n"/>
      <c r="E39" s="7" t="n"/>
      <c r="F39" s="7" t="n"/>
      <c r="G39" s="7" t="n"/>
      <c r="H39" s="7" t="n"/>
      <c r="I39" s="7" t="n"/>
      <c r="J39" s="7" t="n"/>
    </row>
    <row r="40">
      <c r="A40" s="7" t="n"/>
      <c r="B40" s="8" t="n"/>
      <c r="C40" s="7" t="n"/>
      <c r="D40" s="7" t="n"/>
      <c r="E40" s="7" t="n"/>
      <c r="F40" s="7" t="n"/>
      <c r="G40" s="7" t="n"/>
      <c r="H40" s="7" t="n"/>
      <c r="I40" s="7" t="n"/>
      <c r="J40" s="7" t="n"/>
    </row>
    <row r="41">
      <c r="A41" s="7" t="n"/>
      <c r="B41" s="8" t="n"/>
      <c r="C41" s="7" t="n"/>
      <c r="D41" s="7" t="n"/>
      <c r="E41" s="7" t="n"/>
      <c r="F41" s="7" t="n"/>
      <c r="G41" s="7" t="n"/>
      <c r="H41" s="7" t="n"/>
      <c r="I41" s="7" t="n"/>
      <c r="J41" s="7" t="n"/>
    </row>
    <row r="42">
      <c r="A42" s="7" t="n"/>
      <c r="B42" s="8" t="n"/>
      <c r="C42" s="7" t="n"/>
      <c r="D42" s="7" t="n"/>
      <c r="E42" s="7" t="n"/>
      <c r="F42" s="7" t="n"/>
      <c r="G42" s="7" t="n"/>
      <c r="H42" s="7" t="n"/>
      <c r="I42" s="7" t="n"/>
      <c r="J42" s="7" t="n"/>
    </row>
    <row r="43">
      <c r="A43" s="7" t="n"/>
      <c r="B43" s="8" t="n"/>
      <c r="C43" s="7" t="n"/>
      <c r="D43" s="7" t="n"/>
      <c r="E43" s="7" t="n"/>
      <c r="F43" s="7" t="n"/>
      <c r="G43" s="7" t="n"/>
      <c r="H43" s="7" t="n"/>
      <c r="I43" s="7" t="n"/>
      <c r="J43" s="7" t="n"/>
    </row>
    <row r="44">
      <c r="A44" s="7" t="n"/>
      <c r="B44" s="8" t="n"/>
      <c r="C44" s="7" t="n"/>
      <c r="D44" s="7" t="n"/>
      <c r="E44" s="7" t="n"/>
      <c r="F44" s="7" t="n"/>
      <c r="G44" s="7" t="n"/>
      <c r="H44" s="7" t="n"/>
      <c r="I44" s="7" t="n"/>
      <c r="J44" s="7" t="n"/>
    </row>
    <row r="45">
      <c r="A45" s="7" t="n"/>
      <c r="B45" s="8" t="n"/>
      <c r="C45" s="7" t="n"/>
      <c r="D45" s="7" t="n"/>
      <c r="E45" s="7" t="n"/>
      <c r="F45" s="7" t="n"/>
      <c r="G45" s="7" t="n"/>
      <c r="H45" s="7" t="n"/>
      <c r="I45" s="7" t="n"/>
      <c r="J45" s="7" t="n"/>
    </row>
    <row r="46">
      <c r="A46" s="7" t="n"/>
      <c r="B46" s="8" t="n"/>
      <c r="C46" s="7" t="n"/>
      <c r="D46" s="7" t="n"/>
      <c r="E46" s="7" t="n"/>
      <c r="F46" s="7" t="n"/>
      <c r="G46" s="7" t="n"/>
      <c r="H46" s="7" t="n"/>
      <c r="I46" s="7" t="n"/>
      <c r="J46" s="7" t="n"/>
    </row>
    <row r="47">
      <c r="A47" s="7" t="n"/>
      <c r="B47" s="8" t="n"/>
      <c r="C47" s="7" t="n"/>
      <c r="D47" s="7" t="n"/>
      <c r="E47" s="7" t="n"/>
      <c r="F47" s="7" t="n"/>
      <c r="G47" s="7" t="n"/>
      <c r="H47" s="7" t="n"/>
      <c r="I47" s="7" t="n"/>
      <c r="J47" s="7" t="n"/>
    </row>
    <row r="48">
      <c r="A48" s="7" t="n"/>
      <c r="B48" s="8" t="n"/>
      <c r="C48" s="7" t="n"/>
      <c r="D48" s="7" t="n"/>
      <c r="E48" s="7" t="n"/>
      <c r="F48" s="7" t="n"/>
      <c r="G48" s="7" t="n"/>
      <c r="H48" s="7" t="n"/>
      <c r="I48" s="7" t="n"/>
      <c r="J48" s="7" t="n"/>
    </row>
    <row r="49">
      <c r="A49" s="7" t="n"/>
      <c r="B49" s="8" t="n"/>
      <c r="C49" s="7" t="n"/>
      <c r="D49" s="7" t="n"/>
      <c r="E49" s="7" t="n"/>
      <c r="F49" s="7" t="n"/>
      <c r="G49" s="7" t="n"/>
      <c r="H49" s="7" t="n"/>
      <c r="I49" s="7" t="n"/>
      <c r="J49" s="7" t="n"/>
    </row>
    <row r="50">
      <c r="A50" s="7" t="n"/>
      <c r="B50" s="8" t="n"/>
      <c r="C50" s="7" t="n"/>
      <c r="D50" s="7" t="n"/>
      <c r="E50" s="7" t="n"/>
      <c r="F50" s="7" t="n"/>
      <c r="G50" s="7" t="n"/>
      <c r="H50" s="7" t="n"/>
      <c r="I50" s="7" t="n"/>
      <c r="J50" s="7" t="n"/>
    </row>
    <row r="51">
      <c r="A51" s="7" t="n"/>
      <c r="B51" s="8" t="n"/>
      <c r="C51" s="7" t="n"/>
      <c r="D51" s="7" t="n"/>
      <c r="E51" s="7" t="n"/>
      <c r="F51" s="7" t="n"/>
      <c r="G51" s="7" t="n"/>
      <c r="H51" s="7" t="n"/>
      <c r="I51" s="7" t="n"/>
      <c r="J51" s="7" t="n"/>
    </row>
    <row r="52">
      <c r="A52" s="7" t="n"/>
      <c r="B52" s="8" t="n"/>
      <c r="C52" s="7" t="n"/>
      <c r="D52" s="7" t="n"/>
      <c r="E52" s="7" t="n"/>
      <c r="F52" s="7" t="n"/>
      <c r="G52" s="7" t="n"/>
      <c r="H52" s="7" t="n"/>
      <c r="I52" s="7" t="n"/>
      <c r="J52" s="7" t="n"/>
    </row>
    <row r="53">
      <c r="A53" s="7" t="n"/>
      <c r="B53" s="8" t="n"/>
      <c r="C53" s="7" t="n"/>
      <c r="D53" s="7" t="n"/>
      <c r="E53" s="7" t="n"/>
      <c r="F53" s="7" t="n"/>
      <c r="G53" s="7" t="n"/>
      <c r="H53" s="7" t="n"/>
      <c r="I53" s="7" t="n"/>
      <c r="J53" s="7" t="n"/>
    </row>
    <row r="54">
      <c r="A54" s="7" t="n"/>
      <c r="B54" s="8" t="n"/>
      <c r="C54" s="7" t="n"/>
      <c r="D54" s="7" t="n"/>
      <c r="E54" s="7" t="n"/>
      <c r="F54" s="7" t="n"/>
      <c r="G54" s="7" t="n"/>
      <c r="H54" s="7" t="n"/>
      <c r="I54" s="7" t="n"/>
      <c r="J54" s="7" t="n"/>
    </row>
    <row r="55">
      <c r="A55" s="7" t="n"/>
      <c r="B55" s="8" t="n"/>
      <c r="C55" s="7" t="n"/>
      <c r="D55" s="7" t="n"/>
      <c r="E55" s="7" t="n"/>
      <c r="F55" s="7" t="n"/>
      <c r="G55" s="7" t="n"/>
      <c r="H55" s="7" t="n"/>
      <c r="I55" s="7" t="n"/>
      <c r="J55" s="7" t="n"/>
    </row>
    <row r="56">
      <c r="A56" s="7" t="n"/>
      <c r="B56" s="8" t="n"/>
      <c r="C56" s="7" t="n"/>
      <c r="D56" s="7" t="n"/>
      <c r="E56" s="7" t="n"/>
      <c r="F56" s="7" t="n"/>
      <c r="G56" s="7" t="n"/>
      <c r="H56" s="7" t="n"/>
      <c r="I56" s="7" t="n"/>
      <c r="J56" s="7" t="n"/>
    </row>
    <row r="57">
      <c r="A57" s="7" t="n"/>
      <c r="B57" s="8" t="n"/>
      <c r="C57" s="7" t="n"/>
      <c r="D57" s="7" t="n"/>
      <c r="E57" s="7" t="n"/>
      <c r="F57" s="7" t="n"/>
      <c r="G57" s="7" t="n"/>
      <c r="H57" s="7" t="n"/>
      <c r="I57" s="7" t="n"/>
      <c r="J57" s="7" t="n"/>
    </row>
    <row r="58">
      <c r="A58" s="7" t="n"/>
      <c r="B58" s="8" t="n"/>
      <c r="C58" s="7" t="n"/>
      <c r="D58" s="7" t="n"/>
      <c r="E58" s="7" t="n"/>
      <c r="F58" s="7" t="n"/>
      <c r="G58" s="7" t="n"/>
      <c r="H58" s="7" t="n"/>
      <c r="I58" s="7" t="n"/>
      <c r="J58" s="7" t="n"/>
    </row>
    <row r="59">
      <c r="A59" s="7" t="n"/>
      <c r="B59" s="8" t="n"/>
      <c r="C59" s="7" t="n"/>
      <c r="D59" s="7" t="n"/>
      <c r="E59" s="7" t="n"/>
      <c r="F59" s="7" t="n"/>
      <c r="G59" s="7" t="n"/>
      <c r="H59" s="7" t="n"/>
      <c r="I59" s="7" t="n"/>
      <c r="J59" s="7" t="n"/>
    </row>
    <row r="60">
      <c r="A60" s="7" t="n"/>
      <c r="B60" s="8" t="n"/>
      <c r="C60" s="7" t="n"/>
      <c r="D60" s="7" t="n"/>
      <c r="E60" s="7" t="n"/>
      <c r="F60" s="7" t="n"/>
      <c r="G60" s="7" t="n"/>
      <c r="H60" s="7" t="n"/>
      <c r="I60" s="7" t="n"/>
      <c r="J60" s="7" t="n"/>
    </row>
    <row r="61">
      <c r="A61" s="7" t="n"/>
      <c r="B61" s="8" t="n"/>
      <c r="C61" s="7" t="n"/>
      <c r="D61" s="7" t="n"/>
      <c r="E61" s="7" t="n"/>
      <c r="F61" s="7" t="n"/>
      <c r="G61" s="7" t="n"/>
      <c r="H61" s="7" t="n"/>
      <c r="I61" s="7" t="n"/>
      <c r="J61" s="7" t="n"/>
    </row>
    <row r="62">
      <c r="A62" s="7" t="n"/>
      <c r="B62" s="8" t="n"/>
      <c r="C62" s="7" t="n"/>
      <c r="D62" s="7" t="n"/>
      <c r="E62" s="7" t="n"/>
      <c r="F62" s="7" t="n"/>
      <c r="G62" s="7" t="n"/>
      <c r="H62" s="7" t="n"/>
      <c r="I62" s="7" t="n"/>
      <c r="J62" s="7" t="n"/>
    </row>
    <row r="63">
      <c r="A63" s="7" t="n"/>
      <c r="B63" s="8" t="n"/>
      <c r="C63" s="7" t="n"/>
      <c r="D63" s="7" t="n"/>
      <c r="E63" s="7" t="n"/>
      <c r="F63" s="7" t="n"/>
      <c r="G63" s="7" t="n"/>
      <c r="H63" s="7" t="n"/>
      <c r="I63" s="7" t="n"/>
      <c r="J63" s="7" t="n"/>
    </row>
    <row r="64">
      <c r="A64" s="7" t="n"/>
      <c r="B64" s="8" t="n"/>
      <c r="C64" s="7" t="n"/>
      <c r="D64" s="7" t="n"/>
      <c r="E64" s="7" t="n"/>
      <c r="F64" s="7" t="n"/>
      <c r="G64" s="7" t="n"/>
      <c r="H64" s="7" t="n"/>
      <c r="I64" s="7" t="n"/>
      <c r="J64" s="7" t="n"/>
    </row>
    <row r="65">
      <c r="A65" s="7" t="n"/>
      <c r="B65" s="8" t="n"/>
      <c r="C65" s="7" t="n"/>
      <c r="D65" s="7" t="n"/>
      <c r="E65" s="7" t="n"/>
      <c r="F65" s="7" t="n"/>
      <c r="G65" s="7" t="n"/>
      <c r="H65" s="7" t="n"/>
      <c r="I65" s="7" t="n"/>
      <c r="J65" s="7" t="n"/>
    </row>
  </sheetData>
  <mergeCells count="3">
    <mergeCell ref="A1:J1"/>
    <mergeCell ref="A3:J3"/>
    <mergeCell ref="A2:J2"/>
  </mergeCells>
  <dataValidations count="3">
    <dataValidation sqref="F6 F7 F8 F9 F10 F11 F12 F13 F14 F15 F16 F17 F18 F19 F20 F21 F22 F23 F24 F25 F26 F27 F28 F29 F30 F31 F32 F33 F34 F35 F36 F37 F38 F39 F40 F41 F42 F43 F44 F45 F46 F47 F48 F49 F50 F51 F52 F53 F54 F55 F56 F57 F58 F59 F60 F61 F62 F63 F64 F65" showDropDown="0" showInputMessage="0" showErrorMessage="0" allowBlank="1" type="list">
      <formula1>"Buyer,User,Economic buyer,Channel partner,Non-customer"</formula1>
    </dataValidation>
    <dataValidation sqref="I6 I7 I8 I9 I10 I11 I12 I13 I14 I15 I16 I17 I18 I19 I20 I21 I22 I23 I24 I25 I26 I27 I28 I29 I30 I31 I32 I33 I34 I35 I36 I37 I38 I39 I40 I41 I42 I43 I44 I45 I46 I47 I48 I49 I50 I51 I52 I53 I54 I55 I56 I57 I58 I59 I60 I61 I62 I63 I64 I65" showDropDown="0" showInputMessage="0" showErrorMessage="0" allowBlank="1" type="list">
      <formula1>"Supported,Refuted,Inconclusive"</formula1>
    </dataValidation>
    <dataValidation sqref="H6 H7 H8 H9 H10 H11 H12 H13 H14 H15 H16 H17 H18 H19 H20 H21 H22 H23 H24 H25 H26 H27 H28 H29 H30 H31 H32 H33 H34 H35 H36 H37 H38 H39 H40 H41 H42 H43 H44 H45 H46 H47 H48 H49 H50 H51 H52 H53 H54 H55 H56 H57 H58 H59 H60 H61 H62 H63 H64 H65" showDropDown="0" showInputMessage="0" showErrorMessage="0" allowBlank="1" type="whole" operator="between">
      <formula1>1</formula1>
      <formula2>5</formula2>
    </dataValidation>
  </dataValidations>
  <pageMargins left="0.75" right="0.75" top="1" bottom="1" header="0.5" footer="0.5"/>
  <pageSetup orientation="landscape" fitToWidth="1"/>
  <headerFooter>
    <oddHeader/>
    <oddFooter>&amp;L&amp;8 &amp;K808080Copyright 2026 InnoLead. All Rights Reserved.&amp;R&amp;8 &amp;K808080&amp;P</oddFooter>
    <evenHeader/>
    <evenFooter>&amp;L&amp;8 &amp;K808080Copyright 2026 InnoLead. All Rights Reserved.&amp;R&amp;8 &amp;K808080&amp;P</evenFooter>
    <firstHeader/>
    <firstFooter>&amp;L&amp;8 &amp;K808080Copyright 2026 InnoLead. All Rights Reserved.&amp;R&amp;8 &amp;K808080&amp;P</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G85"/>
  <sheetViews>
    <sheetView showGridLines="0" zoomScale="100" zoomScaleNormal="100" workbookViewId="0">
      <pane ySplit="5" topLeftCell="A6" activePane="bottomLeft" state="frozen"/>
      <selection pane="bottomLeft" activeCell="A1" sqref="A1"/>
    </sheetView>
  </sheetViews>
  <sheetFormatPr baseColWidth="8" defaultRowHeight="15"/>
  <cols>
    <col width="12" customWidth="1" min="1" max="1"/>
    <col width="13" customWidth="1" min="2" max="2"/>
    <col width="58" customWidth="1" min="3" max="3"/>
    <col width="20" customWidth="1" min="4" max="4"/>
    <col width="13" customWidth="1" min="5" max="5"/>
    <col width="14" customWidth="1" min="6" max="6"/>
    <col width="24" customWidth="1" min="7" max="7"/>
  </cols>
  <sheetData>
    <row r="1" ht="30" customHeight="1">
      <c r="A1" s="1" t="inlineStr">
        <is>
          <t>Insights</t>
        </is>
      </c>
    </row>
    <row r="2" ht="12" customHeight="1">
      <c r="A2" s="2" t="n"/>
    </row>
    <row r="3" ht="16" customHeight="1">
      <c r="A3" s="3" t="inlineStr">
        <is>
          <t>One row per observation - use verbatim quotes</t>
        </is>
      </c>
    </row>
    <row r="5" ht="30" customHeight="1">
      <c r="A5" s="6" t="inlineStr">
        <is>
          <t>Insight ID</t>
        </is>
      </c>
      <c r="B5" s="6" t="inlineStr">
        <is>
          <t>Interview ID</t>
        </is>
      </c>
      <c r="C5" s="6" t="inlineStr">
        <is>
          <t>Verbatim quote or observation</t>
        </is>
      </c>
      <c r="D5" s="6" t="inlineStr">
        <is>
          <t>Theme</t>
        </is>
      </c>
      <c r="E5" s="6" t="inlineStr">
        <is>
          <t>Severity 1-5</t>
        </is>
      </c>
      <c r="F5" s="6" t="inlineStr">
        <is>
          <t>Evidence type</t>
        </is>
      </c>
      <c r="G5" s="6" t="inlineStr">
        <is>
          <t>Implication</t>
        </is>
      </c>
    </row>
    <row r="6">
      <c r="A6" s="7" t="inlineStr">
        <is>
          <t>INS-001</t>
        </is>
      </c>
      <c r="B6" s="7" t="inlineStr">
        <is>
          <t>INT-001</t>
        </is>
      </c>
      <c r="C6" s="7" t="inlineStr">
        <is>
          <t>"I rebuild the same spreadsheet every Monday because the export never matches."</t>
        </is>
      </c>
      <c r="D6" s="7" t="inlineStr">
        <is>
          <t>Data quality</t>
        </is>
      </c>
      <c r="E6" s="7" t="n">
        <v>5</v>
      </c>
      <c r="F6" s="7" t="inlineStr">
        <is>
          <t>Quote</t>
        </is>
      </c>
      <c r="G6" s="7" t="inlineStr">
        <is>
          <t>Integration must reconcile at source</t>
        </is>
      </c>
    </row>
    <row r="7">
      <c r="A7" s="7" t="inlineStr">
        <is>
          <t>INS-002</t>
        </is>
      </c>
      <c r="B7" s="7" t="inlineStr">
        <is>
          <t>INT-002</t>
        </is>
      </c>
      <c r="C7" s="7" t="inlineStr">
        <is>
          <t>Supervisor abandoned the app after two taps and returned to paper.</t>
        </is>
      </c>
      <c r="D7" s="7" t="inlineStr">
        <is>
          <t>Change resistance</t>
        </is>
      </c>
      <c r="E7" s="7" t="n">
        <v>4</v>
      </c>
      <c r="F7" s="7" t="inlineStr">
        <is>
          <t>Observed behaviour</t>
        </is>
      </c>
      <c r="G7" s="7" t="inlineStr">
        <is>
          <t>Onboarding must be under 60 seconds</t>
        </is>
      </c>
    </row>
    <row r="8">
      <c r="A8" s="7" t="n"/>
      <c r="B8" s="7" t="n"/>
      <c r="C8" s="7" t="n"/>
      <c r="D8" s="7" t="n"/>
      <c r="E8" s="7" t="n"/>
      <c r="F8" s="7" t="n"/>
      <c r="G8" s="7" t="n"/>
    </row>
    <row r="9">
      <c r="A9" s="7" t="n"/>
      <c r="B9" s="7" t="n"/>
      <c r="C9" s="7" t="n"/>
      <c r="D9" s="7" t="n"/>
      <c r="E9" s="7" t="n"/>
      <c r="F9" s="7" t="n"/>
      <c r="G9" s="7" t="n"/>
    </row>
    <row r="10">
      <c r="A10" s="7" t="n"/>
      <c r="B10" s="7" t="n"/>
      <c r="C10" s="7" t="n"/>
      <c r="D10" s="7" t="n"/>
      <c r="E10" s="7" t="n"/>
      <c r="F10" s="7" t="n"/>
      <c r="G10" s="7" t="n"/>
    </row>
    <row r="11">
      <c r="A11" s="7" t="n"/>
      <c r="B11" s="7" t="n"/>
      <c r="C11" s="7" t="n"/>
      <c r="D11" s="7" t="n"/>
      <c r="E11" s="7" t="n"/>
      <c r="F11" s="7" t="n"/>
      <c r="G11" s="7" t="n"/>
    </row>
    <row r="12">
      <c r="A12" s="7" t="n"/>
      <c r="B12" s="7" t="n"/>
      <c r="C12" s="7" t="n"/>
      <c r="D12" s="7" t="n"/>
      <c r="E12" s="7" t="n"/>
      <c r="F12" s="7" t="n"/>
      <c r="G12" s="7" t="n"/>
    </row>
    <row r="13">
      <c r="A13" s="7" t="n"/>
      <c r="B13" s="7" t="n"/>
      <c r="C13" s="7" t="n"/>
      <c r="D13" s="7" t="n"/>
      <c r="E13" s="7" t="n"/>
      <c r="F13" s="7" t="n"/>
      <c r="G13" s="7" t="n"/>
    </row>
    <row r="14">
      <c r="A14" s="7" t="n"/>
      <c r="B14" s="7" t="n"/>
      <c r="C14" s="7" t="n"/>
      <c r="D14" s="7" t="n"/>
      <c r="E14" s="7" t="n"/>
      <c r="F14" s="7" t="n"/>
      <c r="G14" s="7" t="n"/>
    </row>
    <row r="15">
      <c r="A15" s="7" t="n"/>
      <c r="B15" s="7" t="n"/>
      <c r="C15" s="7" t="n"/>
      <c r="D15" s="7" t="n"/>
      <c r="E15" s="7" t="n"/>
      <c r="F15" s="7" t="n"/>
      <c r="G15" s="7" t="n"/>
    </row>
    <row r="16">
      <c r="A16" s="7" t="n"/>
      <c r="B16" s="7" t="n"/>
      <c r="C16" s="7" t="n"/>
      <c r="D16" s="7" t="n"/>
      <c r="E16" s="7" t="n"/>
      <c r="F16" s="7" t="n"/>
      <c r="G16" s="7" t="n"/>
    </row>
    <row r="17">
      <c r="A17" s="7" t="n"/>
      <c r="B17" s="7" t="n"/>
      <c r="C17" s="7" t="n"/>
      <c r="D17" s="7" t="n"/>
      <c r="E17" s="7" t="n"/>
      <c r="F17" s="7" t="n"/>
      <c r="G17" s="7" t="n"/>
    </row>
    <row r="18">
      <c r="A18" s="7" t="n"/>
      <c r="B18" s="7" t="n"/>
      <c r="C18" s="7" t="n"/>
      <c r="D18" s="7" t="n"/>
      <c r="E18" s="7" t="n"/>
      <c r="F18" s="7" t="n"/>
      <c r="G18" s="7" t="n"/>
    </row>
    <row r="19">
      <c r="A19" s="7" t="n"/>
      <c r="B19" s="7" t="n"/>
      <c r="C19" s="7" t="n"/>
      <c r="D19" s="7" t="n"/>
      <c r="E19" s="7" t="n"/>
      <c r="F19" s="7" t="n"/>
      <c r="G19" s="7" t="n"/>
    </row>
    <row r="20">
      <c r="A20" s="7" t="n"/>
      <c r="B20" s="7" t="n"/>
      <c r="C20" s="7" t="n"/>
      <c r="D20" s="7" t="n"/>
      <c r="E20" s="7" t="n"/>
      <c r="F20" s="7" t="n"/>
      <c r="G20" s="7" t="n"/>
    </row>
    <row r="21">
      <c r="A21" s="7" t="n"/>
      <c r="B21" s="7" t="n"/>
      <c r="C21" s="7" t="n"/>
      <c r="D21" s="7" t="n"/>
      <c r="E21" s="7" t="n"/>
      <c r="F21" s="7" t="n"/>
      <c r="G21" s="7" t="n"/>
    </row>
    <row r="22">
      <c r="A22" s="7" t="n"/>
      <c r="B22" s="7" t="n"/>
      <c r="C22" s="7" t="n"/>
      <c r="D22" s="7" t="n"/>
      <c r="E22" s="7" t="n"/>
      <c r="F22" s="7" t="n"/>
      <c r="G22" s="7" t="n"/>
    </row>
    <row r="23">
      <c r="A23" s="7" t="n"/>
      <c r="B23" s="7" t="n"/>
      <c r="C23" s="7" t="n"/>
      <c r="D23" s="7" t="n"/>
      <c r="E23" s="7" t="n"/>
      <c r="F23" s="7" t="n"/>
      <c r="G23" s="7" t="n"/>
    </row>
    <row r="24">
      <c r="A24" s="7" t="n"/>
      <c r="B24" s="7" t="n"/>
      <c r="C24" s="7" t="n"/>
      <c r="D24" s="7" t="n"/>
      <c r="E24" s="7" t="n"/>
      <c r="F24" s="7" t="n"/>
      <c r="G24" s="7" t="n"/>
    </row>
    <row r="25">
      <c r="A25" s="7" t="n"/>
      <c r="B25" s="7" t="n"/>
      <c r="C25" s="7" t="n"/>
      <c r="D25" s="7" t="n"/>
      <c r="E25" s="7" t="n"/>
      <c r="F25" s="7" t="n"/>
      <c r="G25" s="7" t="n"/>
    </row>
    <row r="26">
      <c r="A26" s="7" t="n"/>
      <c r="B26" s="7" t="n"/>
      <c r="C26" s="7" t="n"/>
      <c r="D26" s="7" t="n"/>
      <c r="E26" s="7" t="n"/>
      <c r="F26" s="7" t="n"/>
      <c r="G26" s="7" t="n"/>
    </row>
    <row r="27">
      <c r="A27" s="7" t="n"/>
      <c r="B27" s="7" t="n"/>
      <c r="C27" s="7" t="n"/>
      <c r="D27" s="7" t="n"/>
      <c r="E27" s="7" t="n"/>
      <c r="F27" s="7" t="n"/>
      <c r="G27" s="7" t="n"/>
    </row>
    <row r="28">
      <c r="A28" s="7" t="n"/>
      <c r="B28" s="7" t="n"/>
      <c r="C28" s="7" t="n"/>
      <c r="D28" s="7" t="n"/>
      <c r="E28" s="7" t="n"/>
      <c r="F28" s="7" t="n"/>
      <c r="G28" s="7" t="n"/>
    </row>
    <row r="29">
      <c r="A29" s="7" t="n"/>
      <c r="B29" s="7" t="n"/>
      <c r="C29" s="7" t="n"/>
      <c r="D29" s="7" t="n"/>
      <c r="E29" s="7" t="n"/>
      <c r="F29" s="7" t="n"/>
      <c r="G29" s="7" t="n"/>
    </row>
    <row r="30">
      <c r="A30" s="7" t="n"/>
      <c r="B30" s="7" t="n"/>
      <c r="C30" s="7" t="n"/>
      <c r="D30" s="7" t="n"/>
      <c r="E30" s="7" t="n"/>
      <c r="F30" s="7" t="n"/>
      <c r="G30" s="7" t="n"/>
    </row>
    <row r="31">
      <c r="A31" s="7" t="n"/>
      <c r="B31" s="7" t="n"/>
      <c r="C31" s="7" t="n"/>
      <c r="D31" s="7" t="n"/>
      <c r="E31" s="7" t="n"/>
      <c r="F31" s="7" t="n"/>
      <c r="G31" s="7" t="n"/>
    </row>
    <row r="32">
      <c r="A32" s="7" t="n"/>
      <c r="B32" s="7" t="n"/>
      <c r="C32" s="7" t="n"/>
      <c r="D32" s="7" t="n"/>
      <c r="E32" s="7" t="n"/>
      <c r="F32" s="7" t="n"/>
      <c r="G32" s="7" t="n"/>
    </row>
    <row r="33">
      <c r="A33" s="7" t="n"/>
      <c r="B33" s="7" t="n"/>
      <c r="C33" s="7" t="n"/>
      <c r="D33" s="7" t="n"/>
      <c r="E33" s="7" t="n"/>
      <c r="F33" s="7" t="n"/>
      <c r="G33" s="7" t="n"/>
    </row>
    <row r="34">
      <c r="A34" s="7" t="n"/>
      <c r="B34" s="7" t="n"/>
      <c r="C34" s="7" t="n"/>
      <c r="D34" s="7" t="n"/>
      <c r="E34" s="7" t="n"/>
      <c r="F34" s="7" t="n"/>
      <c r="G34" s="7" t="n"/>
    </row>
    <row r="35">
      <c r="A35" s="7" t="n"/>
      <c r="B35" s="7" t="n"/>
      <c r="C35" s="7" t="n"/>
      <c r="D35" s="7" t="n"/>
      <c r="E35" s="7" t="n"/>
      <c r="F35" s="7" t="n"/>
      <c r="G35" s="7" t="n"/>
    </row>
    <row r="36">
      <c r="A36" s="7" t="n"/>
      <c r="B36" s="7" t="n"/>
      <c r="C36" s="7" t="n"/>
      <c r="D36" s="7" t="n"/>
      <c r="E36" s="7" t="n"/>
      <c r="F36" s="7" t="n"/>
      <c r="G36" s="7" t="n"/>
    </row>
    <row r="37">
      <c r="A37" s="7" t="n"/>
      <c r="B37" s="7" t="n"/>
      <c r="C37" s="7" t="n"/>
      <c r="D37" s="7" t="n"/>
      <c r="E37" s="7" t="n"/>
      <c r="F37" s="7" t="n"/>
      <c r="G37" s="7" t="n"/>
    </row>
    <row r="38">
      <c r="A38" s="7" t="n"/>
      <c r="B38" s="7" t="n"/>
      <c r="C38" s="7" t="n"/>
      <c r="D38" s="7" t="n"/>
      <c r="E38" s="7" t="n"/>
      <c r="F38" s="7" t="n"/>
      <c r="G38" s="7" t="n"/>
    </row>
    <row r="39">
      <c r="A39" s="7" t="n"/>
      <c r="B39" s="7" t="n"/>
      <c r="C39" s="7" t="n"/>
      <c r="D39" s="7" t="n"/>
      <c r="E39" s="7" t="n"/>
      <c r="F39" s="7" t="n"/>
      <c r="G39" s="7" t="n"/>
    </row>
    <row r="40">
      <c r="A40" s="7" t="n"/>
      <c r="B40" s="7" t="n"/>
      <c r="C40" s="7" t="n"/>
      <c r="D40" s="7" t="n"/>
      <c r="E40" s="7" t="n"/>
      <c r="F40" s="7" t="n"/>
      <c r="G40" s="7" t="n"/>
    </row>
    <row r="41">
      <c r="A41" s="7" t="n"/>
      <c r="B41" s="7" t="n"/>
      <c r="C41" s="7" t="n"/>
      <c r="D41" s="7" t="n"/>
      <c r="E41" s="7" t="n"/>
      <c r="F41" s="7" t="n"/>
      <c r="G41" s="7" t="n"/>
    </row>
    <row r="42">
      <c r="A42" s="7" t="n"/>
      <c r="B42" s="7" t="n"/>
      <c r="C42" s="7" t="n"/>
      <c r="D42" s="7" t="n"/>
      <c r="E42" s="7" t="n"/>
      <c r="F42" s="7" t="n"/>
      <c r="G42" s="7" t="n"/>
    </row>
    <row r="43">
      <c r="A43" s="7" t="n"/>
      <c r="B43" s="7" t="n"/>
      <c r="C43" s="7" t="n"/>
      <c r="D43" s="7" t="n"/>
      <c r="E43" s="7" t="n"/>
      <c r="F43" s="7" t="n"/>
      <c r="G43" s="7" t="n"/>
    </row>
    <row r="44">
      <c r="A44" s="7" t="n"/>
      <c r="B44" s="7" t="n"/>
      <c r="C44" s="7" t="n"/>
      <c r="D44" s="7" t="n"/>
      <c r="E44" s="7" t="n"/>
      <c r="F44" s="7" t="n"/>
      <c r="G44" s="7" t="n"/>
    </row>
    <row r="45">
      <c r="A45" s="7" t="n"/>
      <c r="B45" s="7" t="n"/>
      <c r="C45" s="7" t="n"/>
      <c r="D45" s="7" t="n"/>
      <c r="E45" s="7" t="n"/>
      <c r="F45" s="7" t="n"/>
      <c r="G45" s="7" t="n"/>
    </row>
    <row r="46">
      <c r="A46" s="7" t="n"/>
      <c r="B46" s="7" t="n"/>
      <c r="C46" s="7" t="n"/>
      <c r="D46" s="7" t="n"/>
      <c r="E46" s="7" t="n"/>
      <c r="F46" s="7" t="n"/>
      <c r="G46" s="7" t="n"/>
    </row>
    <row r="47">
      <c r="A47" s="7" t="n"/>
      <c r="B47" s="7" t="n"/>
      <c r="C47" s="7" t="n"/>
      <c r="D47" s="7" t="n"/>
      <c r="E47" s="7" t="n"/>
      <c r="F47" s="7" t="n"/>
      <c r="G47" s="7" t="n"/>
    </row>
    <row r="48">
      <c r="A48" s="7" t="n"/>
      <c r="B48" s="7" t="n"/>
      <c r="C48" s="7" t="n"/>
      <c r="D48" s="7" t="n"/>
      <c r="E48" s="7" t="n"/>
      <c r="F48" s="7" t="n"/>
      <c r="G48" s="7" t="n"/>
    </row>
    <row r="49">
      <c r="A49" s="7" t="n"/>
      <c r="B49" s="7" t="n"/>
      <c r="C49" s="7" t="n"/>
      <c r="D49" s="7" t="n"/>
      <c r="E49" s="7" t="n"/>
      <c r="F49" s="7" t="n"/>
      <c r="G49" s="7" t="n"/>
    </row>
    <row r="50">
      <c r="A50" s="7" t="n"/>
      <c r="B50" s="7" t="n"/>
      <c r="C50" s="7" t="n"/>
      <c r="D50" s="7" t="n"/>
      <c r="E50" s="7" t="n"/>
      <c r="F50" s="7" t="n"/>
      <c r="G50" s="7" t="n"/>
    </row>
    <row r="51">
      <c r="A51" s="7" t="n"/>
      <c r="B51" s="7" t="n"/>
      <c r="C51" s="7" t="n"/>
      <c r="D51" s="7" t="n"/>
      <c r="E51" s="7" t="n"/>
      <c r="F51" s="7" t="n"/>
      <c r="G51" s="7" t="n"/>
    </row>
    <row r="52">
      <c r="A52" s="7" t="n"/>
      <c r="B52" s="7" t="n"/>
      <c r="C52" s="7" t="n"/>
      <c r="D52" s="7" t="n"/>
      <c r="E52" s="7" t="n"/>
      <c r="F52" s="7" t="n"/>
      <c r="G52" s="7" t="n"/>
    </row>
    <row r="53">
      <c r="A53" s="7" t="n"/>
      <c r="B53" s="7" t="n"/>
      <c r="C53" s="7" t="n"/>
      <c r="D53" s="7" t="n"/>
      <c r="E53" s="7" t="n"/>
      <c r="F53" s="7" t="n"/>
      <c r="G53" s="7" t="n"/>
    </row>
    <row r="54">
      <c r="A54" s="7" t="n"/>
      <c r="B54" s="7" t="n"/>
      <c r="C54" s="7" t="n"/>
      <c r="D54" s="7" t="n"/>
      <c r="E54" s="7" t="n"/>
      <c r="F54" s="7" t="n"/>
      <c r="G54" s="7" t="n"/>
    </row>
    <row r="55">
      <c r="A55" s="7" t="n"/>
      <c r="B55" s="7" t="n"/>
      <c r="C55" s="7" t="n"/>
      <c r="D55" s="7" t="n"/>
      <c r="E55" s="7" t="n"/>
      <c r="F55" s="7" t="n"/>
      <c r="G55" s="7" t="n"/>
    </row>
    <row r="56">
      <c r="A56" s="7" t="n"/>
      <c r="B56" s="7" t="n"/>
      <c r="C56" s="7" t="n"/>
      <c r="D56" s="7" t="n"/>
      <c r="E56" s="7" t="n"/>
      <c r="F56" s="7" t="n"/>
      <c r="G56" s="7" t="n"/>
    </row>
    <row r="57">
      <c r="A57" s="7" t="n"/>
      <c r="B57" s="7" t="n"/>
      <c r="C57" s="7" t="n"/>
      <c r="D57" s="7" t="n"/>
      <c r="E57" s="7" t="n"/>
      <c r="F57" s="7" t="n"/>
      <c r="G57" s="7" t="n"/>
    </row>
    <row r="58">
      <c r="A58" s="7" t="n"/>
      <c r="B58" s="7" t="n"/>
      <c r="C58" s="7" t="n"/>
      <c r="D58" s="7" t="n"/>
      <c r="E58" s="7" t="n"/>
      <c r="F58" s="7" t="n"/>
      <c r="G58" s="7" t="n"/>
    </row>
    <row r="59">
      <c r="A59" s="7" t="n"/>
      <c r="B59" s="7" t="n"/>
      <c r="C59" s="7" t="n"/>
      <c r="D59" s="7" t="n"/>
      <c r="E59" s="7" t="n"/>
      <c r="F59" s="7" t="n"/>
      <c r="G59" s="7" t="n"/>
    </row>
    <row r="60">
      <c r="A60" s="7" t="n"/>
      <c r="B60" s="7" t="n"/>
      <c r="C60" s="7" t="n"/>
      <c r="D60" s="7" t="n"/>
      <c r="E60" s="7" t="n"/>
      <c r="F60" s="7" t="n"/>
      <c r="G60" s="7" t="n"/>
    </row>
    <row r="61">
      <c r="A61" s="7" t="n"/>
      <c r="B61" s="7" t="n"/>
      <c r="C61" s="7" t="n"/>
      <c r="D61" s="7" t="n"/>
      <c r="E61" s="7" t="n"/>
      <c r="F61" s="7" t="n"/>
      <c r="G61" s="7" t="n"/>
    </row>
    <row r="62">
      <c r="A62" s="7" t="n"/>
      <c r="B62" s="7" t="n"/>
      <c r="C62" s="7" t="n"/>
      <c r="D62" s="7" t="n"/>
      <c r="E62" s="7" t="n"/>
      <c r="F62" s="7" t="n"/>
      <c r="G62" s="7" t="n"/>
    </row>
    <row r="63">
      <c r="A63" s="7" t="n"/>
      <c r="B63" s="7" t="n"/>
      <c r="C63" s="7" t="n"/>
      <c r="D63" s="7" t="n"/>
      <c r="E63" s="7" t="n"/>
      <c r="F63" s="7" t="n"/>
      <c r="G63" s="7" t="n"/>
    </row>
    <row r="64">
      <c r="A64" s="7" t="n"/>
      <c r="B64" s="7" t="n"/>
      <c r="C64" s="7" t="n"/>
      <c r="D64" s="7" t="n"/>
      <c r="E64" s="7" t="n"/>
      <c r="F64" s="7" t="n"/>
      <c r="G64" s="7" t="n"/>
    </row>
    <row r="65">
      <c r="A65" s="7" t="n"/>
      <c r="B65" s="7" t="n"/>
      <c r="C65" s="7" t="n"/>
      <c r="D65" s="7" t="n"/>
      <c r="E65" s="7" t="n"/>
      <c r="F65" s="7" t="n"/>
      <c r="G65" s="7" t="n"/>
    </row>
    <row r="66">
      <c r="A66" s="7" t="n"/>
      <c r="B66" s="7" t="n"/>
      <c r="C66" s="7" t="n"/>
      <c r="D66" s="7" t="n"/>
      <c r="E66" s="7" t="n"/>
      <c r="F66" s="7" t="n"/>
      <c r="G66" s="7" t="n"/>
    </row>
    <row r="67">
      <c r="A67" s="7" t="n"/>
      <c r="B67" s="7" t="n"/>
      <c r="C67" s="7" t="n"/>
      <c r="D67" s="7" t="n"/>
      <c r="E67" s="7" t="n"/>
      <c r="F67" s="7" t="n"/>
      <c r="G67" s="7" t="n"/>
    </row>
    <row r="68">
      <c r="A68" s="7" t="n"/>
      <c r="B68" s="7" t="n"/>
      <c r="C68" s="7" t="n"/>
      <c r="D68" s="7" t="n"/>
      <c r="E68" s="7" t="n"/>
      <c r="F68" s="7" t="n"/>
      <c r="G68" s="7" t="n"/>
    </row>
    <row r="69">
      <c r="A69" s="7" t="n"/>
      <c r="B69" s="7" t="n"/>
      <c r="C69" s="7" t="n"/>
      <c r="D69" s="7" t="n"/>
      <c r="E69" s="7" t="n"/>
      <c r="F69" s="7" t="n"/>
      <c r="G69" s="7" t="n"/>
    </row>
    <row r="70">
      <c r="A70" s="7" t="n"/>
      <c r="B70" s="7" t="n"/>
      <c r="C70" s="7" t="n"/>
      <c r="D70" s="7" t="n"/>
      <c r="E70" s="7" t="n"/>
      <c r="F70" s="7" t="n"/>
      <c r="G70" s="7" t="n"/>
    </row>
    <row r="71">
      <c r="A71" s="7" t="n"/>
      <c r="B71" s="7" t="n"/>
      <c r="C71" s="7" t="n"/>
      <c r="D71" s="7" t="n"/>
      <c r="E71" s="7" t="n"/>
      <c r="F71" s="7" t="n"/>
      <c r="G71" s="7" t="n"/>
    </row>
    <row r="72">
      <c r="A72" s="7" t="n"/>
      <c r="B72" s="7" t="n"/>
      <c r="C72" s="7" t="n"/>
      <c r="D72" s="7" t="n"/>
      <c r="E72" s="7" t="n"/>
      <c r="F72" s="7" t="n"/>
      <c r="G72" s="7" t="n"/>
    </row>
    <row r="73">
      <c r="A73" s="7" t="n"/>
      <c r="B73" s="7" t="n"/>
      <c r="C73" s="7" t="n"/>
      <c r="D73" s="7" t="n"/>
      <c r="E73" s="7" t="n"/>
      <c r="F73" s="7" t="n"/>
      <c r="G73" s="7" t="n"/>
    </row>
    <row r="74">
      <c r="A74" s="7" t="n"/>
      <c r="B74" s="7" t="n"/>
      <c r="C74" s="7" t="n"/>
      <c r="D74" s="7" t="n"/>
      <c r="E74" s="7" t="n"/>
      <c r="F74" s="7" t="n"/>
      <c r="G74" s="7" t="n"/>
    </row>
    <row r="75">
      <c r="A75" s="7" t="n"/>
      <c r="B75" s="7" t="n"/>
      <c r="C75" s="7" t="n"/>
      <c r="D75" s="7" t="n"/>
      <c r="E75" s="7" t="n"/>
      <c r="F75" s="7" t="n"/>
      <c r="G75" s="7" t="n"/>
    </row>
    <row r="76">
      <c r="A76" s="7" t="n"/>
      <c r="B76" s="7" t="n"/>
      <c r="C76" s="7" t="n"/>
      <c r="D76" s="7" t="n"/>
      <c r="E76" s="7" t="n"/>
      <c r="F76" s="7" t="n"/>
      <c r="G76" s="7" t="n"/>
    </row>
    <row r="77">
      <c r="A77" s="7" t="n"/>
      <c r="B77" s="7" t="n"/>
      <c r="C77" s="7" t="n"/>
      <c r="D77" s="7" t="n"/>
      <c r="E77" s="7" t="n"/>
      <c r="F77" s="7" t="n"/>
      <c r="G77" s="7" t="n"/>
    </row>
    <row r="78">
      <c r="A78" s="7" t="n"/>
      <c r="B78" s="7" t="n"/>
      <c r="C78" s="7" t="n"/>
      <c r="D78" s="7" t="n"/>
      <c r="E78" s="7" t="n"/>
      <c r="F78" s="7" t="n"/>
      <c r="G78" s="7" t="n"/>
    </row>
    <row r="79">
      <c r="A79" s="7" t="n"/>
      <c r="B79" s="7" t="n"/>
      <c r="C79" s="7" t="n"/>
      <c r="D79" s="7" t="n"/>
      <c r="E79" s="7" t="n"/>
      <c r="F79" s="7" t="n"/>
      <c r="G79" s="7" t="n"/>
    </row>
    <row r="80">
      <c r="A80" s="7" t="n"/>
      <c r="B80" s="7" t="n"/>
      <c r="C80" s="7" t="n"/>
      <c r="D80" s="7" t="n"/>
      <c r="E80" s="7" t="n"/>
      <c r="F80" s="7" t="n"/>
      <c r="G80" s="7" t="n"/>
    </row>
    <row r="81">
      <c r="A81" s="7" t="n"/>
      <c r="B81" s="7" t="n"/>
      <c r="C81" s="7" t="n"/>
      <c r="D81" s="7" t="n"/>
      <c r="E81" s="7" t="n"/>
      <c r="F81" s="7" t="n"/>
      <c r="G81" s="7" t="n"/>
    </row>
    <row r="82">
      <c r="A82" s="7" t="n"/>
      <c r="B82" s="7" t="n"/>
      <c r="C82" s="7" t="n"/>
      <c r="D82" s="7" t="n"/>
      <c r="E82" s="7" t="n"/>
      <c r="F82" s="7" t="n"/>
      <c r="G82" s="7" t="n"/>
    </row>
    <row r="83">
      <c r="A83" s="7" t="n"/>
      <c r="B83" s="7" t="n"/>
      <c r="C83" s="7" t="n"/>
      <c r="D83" s="7" t="n"/>
      <c r="E83" s="7" t="n"/>
      <c r="F83" s="7" t="n"/>
      <c r="G83" s="7" t="n"/>
    </row>
    <row r="84">
      <c r="A84" s="7" t="n"/>
      <c r="B84" s="7" t="n"/>
      <c r="C84" s="7" t="n"/>
      <c r="D84" s="7" t="n"/>
      <c r="E84" s="7" t="n"/>
      <c r="F84" s="7" t="n"/>
      <c r="G84" s="7" t="n"/>
    </row>
    <row r="85">
      <c r="A85" s="7" t="n"/>
      <c r="B85" s="7" t="n"/>
      <c r="C85" s="7" t="n"/>
      <c r="D85" s="7" t="n"/>
      <c r="E85" s="7" t="n"/>
      <c r="F85" s="7" t="n"/>
      <c r="G85" s="7" t="n"/>
    </row>
  </sheetData>
  <mergeCells count="3">
    <mergeCell ref="A3:G3"/>
    <mergeCell ref="A2:G2"/>
    <mergeCell ref="A1:G1"/>
  </mergeCells>
  <dataValidations count="3">
    <dataValidation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showDropDown="0" showInputMessage="0" showErrorMessage="0" allowBlank="1" type="list">
      <formula1>"Process friction,Data quality,Cost pressure,Tooling gaps,Change resistance,Compliance,Unmet need,Willingness to pay"</formula1>
    </dataValidation>
    <dataValidation sqref="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showDropDown="0" showInputMessage="0" showErrorMessage="0" allowBlank="1" type="list">
      <formula1>"Quote,Observed behaviour,System data,Document,Second-hand"</formula1>
    </dataValidation>
    <dataValidation sqref="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showDropDown="0" showInputMessage="0" showErrorMessage="0" allowBlank="1" type="whole" operator="between">
      <formula1>1</formula1>
      <formula2>5</formula2>
    </dataValidation>
  </dataValidations>
  <pageMargins left="0.75" right="0.75" top="1" bottom="1" header="0.5" footer="0.5"/>
  <pageSetup orientation="landscape" fitToWidth="1"/>
  <headerFooter>
    <oddHeader/>
    <oddFooter>&amp;L&amp;8 &amp;K808080Copyright 2026 InnoLead. All Rights Reserved.&amp;R&amp;8 &amp;K808080&amp;P</oddFooter>
    <evenHeader/>
    <evenFooter>&amp;L&amp;8 &amp;K808080Copyright 2026 InnoLead. All Rights Reserved.&amp;R&amp;8 &amp;K808080&amp;P</evenFooter>
    <firstHeader/>
    <firstFooter>&amp;L&amp;8 &amp;K808080Copyright 2026 InnoLead. All Rights Reserved.&amp;R&amp;8 &amp;K808080&amp;P</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G30"/>
  <sheetViews>
    <sheetView showGridLines="0" zoomScale="100" zoomScaleNormal="100" workbookViewId="0">
      <pane ySplit="5" topLeftCell="A6" activePane="bottomLeft" state="frozen"/>
      <selection pane="bottomLeft" activeCell="A1" sqref="A1"/>
    </sheetView>
  </sheetViews>
  <sheetFormatPr baseColWidth="8" defaultRowHeight="15"/>
  <cols>
    <col width="12" customWidth="1" min="1" max="1"/>
    <col width="52" customWidth="1" min="2" max="2"/>
    <col width="16" customWidth="1" min="3" max="3"/>
    <col width="16" customWidth="1" min="4" max="4"/>
    <col width="16" customWidth="1" min="5" max="5"/>
    <col width="16" customWidth="1" min="6" max="6"/>
    <col width="24" customWidth="1" min="7" max="7"/>
  </cols>
  <sheetData>
    <row r="1" ht="30" customHeight="1">
      <c r="A1" s="1" t="inlineStr">
        <is>
          <t>Hypotheses</t>
        </is>
      </c>
    </row>
    <row r="2" ht="12" customHeight="1">
      <c r="A2" s="2" t="n"/>
    </row>
    <row r="3" ht="16" customHeight="1">
      <c r="A3" s="3" t="inlineStr">
        <is>
          <t>What you believe, and what the evidence says</t>
        </is>
      </c>
    </row>
    <row r="5" ht="30" customHeight="1">
      <c r="A5" s="6" t="inlineStr">
        <is>
          <t>ID</t>
        </is>
      </c>
      <c r="B5" s="6" t="inlineStr">
        <is>
          <t>Hypothesis (We believe that ... )</t>
        </is>
      </c>
      <c r="C5" s="6" t="inlineStr">
        <is>
          <t>Supporting</t>
        </is>
      </c>
      <c r="D5" s="6" t="inlineStr">
        <is>
          <t>Refuting</t>
        </is>
      </c>
      <c r="E5" s="6" t="inlineStr">
        <is>
          <t>Status</t>
        </is>
      </c>
      <c r="F5" s="6" t="inlineStr">
        <is>
          <t>Confidence</t>
        </is>
      </c>
      <c r="G5" s="6" t="inlineStr">
        <is>
          <t>Decision it informs</t>
        </is>
      </c>
    </row>
    <row r="6">
      <c r="A6" s="9" t="inlineStr">
        <is>
          <t>H-01</t>
        </is>
      </c>
      <c r="B6" s="7" t="n"/>
      <c r="C6" s="10" t="n"/>
      <c r="D6" s="10" t="n"/>
      <c r="E6" s="11">
        <f>IF(AND(C6="",D6=""),"",IF(C6&gt;=5,IF(C6&gt;D6*2,"Validated","Contested"),"Insufficient evidence"))</f>
        <v/>
      </c>
      <c r="F6" s="7" t="n"/>
      <c r="G6" s="7" t="n"/>
    </row>
    <row r="7">
      <c r="A7" s="9" t="inlineStr">
        <is>
          <t>H-02</t>
        </is>
      </c>
      <c r="B7" s="7" t="n"/>
      <c r="C7" s="10" t="n"/>
      <c r="D7" s="10" t="n"/>
      <c r="E7" s="11">
        <f>IF(AND(C7="",D7=""),"",IF(C7&gt;=5,IF(C7&gt;D7*2,"Validated","Contested"),"Insufficient evidence"))</f>
        <v/>
      </c>
      <c r="F7" s="7" t="n"/>
      <c r="G7" s="7" t="n"/>
    </row>
    <row r="8">
      <c r="A8" s="9" t="inlineStr">
        <is>
          <t>H-03</t>
        </is>
      </c>
      <c r="B8" s="7" t="n"/>
      <c r="C8" s="10" t="n"/>
      <c r="D8" s="10" t="n"/>
      <c r="E8" s="11">
        <f>IF(AND(C8="",D8=""),"",IF(C8&gt;=5,IF(C8&gt;D8*2,"Validated","Contested"),"Insufficient evidence"))</f>
        <v/>
      </c>
      <c r="F8" s="7" t="n"/>
      <c r="G8" s="7" t="n"/>
    </row>
    <row r="9">
      <c r="A9" s="9" t="n"/>
      <c r="B9" s="7" t="n"/>
      <c r="C9" s="10" t="n"/>
      <c r="D9" s="10" t="n"/>
      <c r="E9" s="11">
        <f>IF(AND(C9="",D9=""),"",IF(C9&gt;=5,IF(C9&gt;D9*2,"Validated","Contested"),"Insufficient evidence"))</f>
        <v/>
      </c>
      <c r="F9" s="7" t="n"/>
      <c r="G9" s="7" t="n"/>
    </row>
    <row r="10">
      <c r="A10" s="9" t="n"/>
      <c r="B10" s="7" t="n"/>
      <c r="C10" s="10" t="n"/>
      <c r="D10" s="10" t="n"/>
      <c r="E10" s="11">
        <f>IF(AND(C10="",D10=""),"",IF(C10&gt;=5,IF(C10&gt;D10*2,"Validated","Contested"),"Insufficient evidence"))</f>
        <v/>
      </c>
      <c r="F10" s="7" t="n"/>
      <c r="G10" s="7" t="n"/>
    </row>
    <row r="11">
      <c r="A11" s="9" t="n"/>
      <c r="B11" s="7" t="n"/>
      <c r="C11" s="10" t="n"/>
      <c r="D11" s="10" t="n"/>
      <c r="E11" s="11">
        <f>IF(AND(C11="",D11=""),"",IF(C11&gt;=5,IF(C11&gt;D11*2,"Validated","Contested"),"Insufficient evidence"))</f>
        <v/>
      </c>
      <c r="F11" s="7" t="n"/>
      <c r="G11" s="7" t="n"/>
    </row>
    <row r="12">
      <c r="A12" s="9" t="n"/>
      <c r="B12" s="7" t="n"/>
      <c r="C12" s="10" t="n"/>
      <c r="D12" s="10" t="n"/>
      <c r="E12" s="11">
        <f>IF(AND(C12="",D12=""),"",IF(C12&gt;=5,IF(C12&gt;D12*2,"Validated","Contested"),"Insufficient evidence"))</f>
        <v/>
      </c>
      <c r="F12" s="7" t="n"/>
      <c r="G12" s="7" t="n"/>
    </row>
    <row r="13">
      <c r="A13" s="9" t="n"/>
      <c r="B13" s="7" t="n"/>
      <c r="C13" s="10" t="n"/>
      <c r="D13" s="10" t="n"/>
      <c r="E13" s="11">
        <f>IF(AND(C13="",D13=""),"",IF(C13&gt;=5,IF(C13&gt;D13*2,"Validated","Contested"),"Insufficient evidence"))</f>
        <v/>
      </c>
      <c r="F13" s="7" t="n"/>
      <c r="G13" s="7" t="n"/>
    </row>
    <row r="14">
      <c r="A14" s="9" t="n"/>
      <c r="B14" s="7" t="n"/>
      <c r="C14" s="10" t="n"/>
      <c r="D14" s="10" t="n"/>
      <c r="E14" s="11">
        <f>IF(AND(C14="",D14=""),"",IF(C14&gt;=5,IF(C14&gt;D14*2,"Validated","Contested"),"Insufficient evidence"))</f>
        <v/>
      </c>
      <c r="F14" s="7" t="n"/>
      <c r="G14" s="7" t="n"/>
    </row>
    <row r="15">
      <c r="A15" s="9" t="n"/>
      <c r="B15" s="7" t="n"/>
      <c r="C15" s="10" t="n"/>
      <c r="D15" s="10" t="n"/>
      <c r="E15" s="11">
        <f>IF(AND(C15="",D15=""),"",IF(C15&gt;=5,IF(C15&gt;D15*2,"Validated","Contested"),"Insufficient evidence"))</f>
        <v/>
      </c>
      <c r="F15" s="7" t="n"/>
      <c r="G15" s="7" t="n"/>
    </row>
    <row r="16">
      <c r="A16" s="9" t="n"/>
      <c r="B16" s="7" t="n"/>
      <c r="C16" s="10" t="n"/>
      <c r="D16" s="10" t="n"/>
      <c r="E16" s="11">
        <f>IF(AND(C16="",D16=""),"",IF(C16&gt;=5,IF(C16&gt;D16*2,"Validated","Contested"),"Insufficient evidence"))</f>
        <v/>
      </c>
      <c r="F16" s="7" t="n"/>
      <c r="G16" s="7" t="n"/>
    </row>
    <row r="17">
      <c r="A17" s="9" t="n"/>
      <c r="B17" s="7" t="n"/>
      <c r="C17" s="10" t="n"/>
      <c r="D17" s="10" t="n"/>
      <c r="E17" s="11">
        <f>IF(AND(C17="",D17=""),"",IF(C17&gt;=5,IF(C17&gt;D17*2,"Validated","Contested"),"Insufficient evidence"))</f>
        <v/>
      </c>
      <c r="F17" s="7" t="n"/>
      <c r="G17" s="7" t="n"/>
    </row>
    <row r="18">
      <c r="A18" s="9" t="n"/>
      <c r="B18" s="7" t="n"/>
      <c r="C18" s="10" t="n"/>
      <c r="D18" s="10" t="n"/>
      <c r="E18" s="11">
        <f>IF(AND(C18="",D18=""),"",IF(C18&gt;=5,IF(C18&gt;D18*2,"Validated","Contested"),"Insufficient evidence"))</f>
        <v/>
      </c>
      <c r="F18" s="7" t="n"/>
      <c r="G18" s="7" t="n"/>
    </row>
    <row r="19">
      <c r="A19" s="9" t="n"/>
      <c r="B19" s="7" t="n"/>
      <c r="C19" s="10" t="n"/>
      <c r="D19" s="10" t="n"/>
      <c r="E19" s="11">
        <f>IF(AND(C19="",D19=""),"",IF(C19&gt;=5,IF(C19&gt;D19*2,"Validated","Contested"),"Insufficient evidence"))</f>
        <v/>
      </c>
      <c r="F19" s="7" t="n"/>
      <c r="G19" s="7" t="n"/>
    </row>
    <row r="20">
      <c r="A20" s="9" t="n"/>
      <c r="B20" s="7" t="n"/>
      <c r="C20" s="10" t="n"/>
      <c r="D20" s="10" t="n"/>
      <c r="E20" s="11">
        <f>IF(AND(C20="",D20=""),"",IF(C20&gt;=5,IF(C20&gt;D20*2,"Validated","Contested"),"Insufficient evidence"))</f>
        <v/>
      </c>
      <c r="F20" s="7" t="n"/>
      <c r="G20" s="7" t="n"/>
    </row>
    <row r="21">
      <c r="A21" s="9" t="n"/>
      <c r="B21" s="7" t="n"/>
      <c r="C21" s="10" t="n"/>
      <c r="D21" s="10" t="n"/>
      <c r="E21" s="11">
        <f>IF(AND(C21="",D21=""),"",IF(C21&gt;=5,IF(C21&gt;D21*2,"Validated","Contested"),"Insufficient evidence"))</f>
        <v/>
      </c>
      <c r="F21" s="7" t="n"/>
      <c r="G21" s="7" t="n"/>
    </row>
    <row r="22">
      <c r="A22" s="9" t="n"/>
      <c r="B22" s="7" t="n"/>
      <c r="C22" s="10" t="n"/>
      <c r="D22" s="10" t="n"/>
      <c r="E22" s="11">
        <f>IF(AND(C22="",D22=""),"",IF(C22&gt;=5,IF(C22&gt;D22*2,"Validated","Contested"),"Insufficient evidence"))</f>
        <v/>
      </c>
      <c r="F22" s="7" t="n"/>
      <c r="G22" s="7" t="n"/>
    </row>
    <row r="23">
      <c r="A23" s="9" t="n"/>
      <c r="B23" s="7" t="n"/>
      <c r="C23" s="10" t="n"/>
      <c r="D23" s="10" t="n"/>
      <c r="E23" s="11">
        <f>IF(AND(C23="",D23=""),"",IF(C23&gt;=5,IF(C23&gt;D23*2,"Validated","Contested"),"Insufficient evidence"))</f>
        <v/>
      </c>
      <c r="F23" s="7" t="n"/>
      <c r="G23" s="7" t="n"/>
    </row>
    <row r="24">
      <c r="A24" s="9" t="n"/>
      <c r="B24" s="7" t="n"/>
      <c r="C24" s="10" t="n"/>
      <c r="D24" s="10" t="n"/>
      <c r="E24" s="11">
        <f>IF(AND(C24="",D24=""),"",IF(C24&gt;=5,IF(C24&gt;D24*2,"Validated","Contested"),"Insufficient evidence"))</f>
        <v/>
      </c>
      <c r="F24" s="7" t="n"/>
      <c r="G24" s="7" t="n"/>
    </row>
    <row r="25">
      <c r="A25" s="9" t="n"/>
      <c r="B25" s="7" t="n"/>
      <c r="C25" s="10" t="n"/>
      <c r="D25" s="10" t="n"/>
      <c r="E25" s="11">
        <f>IF(AND(C25="",D25=""),"",IF(C25&gt;=5,IF(C25&gt;D25*2,"Validated","Contested"),"Insufficient evidence"))</f>
        <v/>
      </c>
      <c r="F25" s="7" t="n"/>
      <c r="G25" s="7" t="n"/>
    </row>
    <row r="26">
      <c r="A26" s="9" t="n"/>
      <c r="B26" s="7" t="n"/>
      <c r="C26" s="10" t="n"/>
      <c r="D26" s="10" t="n"/>
      <c r="E26" s="11">
        <f>IF(AND(C26="",D26=""),"",IF(C26&gt;=5,IF(C26&gt;D26*2,"Validated","Contested"),"Insufficient evidence"))</f>
        <v/>
      </c>
      <c r="F26" s="7" t="n"/>
      <c r="G26" s="7" t="n"/>
    </row>
    <row r="27">
      <c r="A27" s="9" t="n"/>
      <c r="B27" s="7" t="n"/>
      <c r="C27" s="10" t="n"/>
      <c r="D27" s="10" t="n"/>
      <c r="E27" s="11">
        <f>IF(AND(C27="",D27=""),"",IF(C27&gt;=5,IF(C27&gt;D27*2,"Validated","Contested"),"Insufficient evidence"))</f>
        <v/>
      </c>
      <c r="F27" s="7" t="n"/>
      <c r="G27" s="7" t="n"/>
    </row>
    <row r="28">
      <c r="A28" s="9" t="n"/>
      <c r="B28" s="7" t="n"/>
      <c r="C28" s="10" t="n"/>
      <c r="D28" s="10" t="n"/>
      <c r="E28" s="11">
        <f>IF(AND(C28="",D28=""),"",IF(C28&gt;=5,IF(C28&gt;D28*2,"Validated","Contested"),"Insufficient evidence"))</f>
        <v/>
      </c>
      <c r="F28" s="7" t="n"/>
      <c r="G28" s="7" t="n"/>
    </row>
    <row r="29">
      <c r="A29" s="9" t="n"/>
      <c r="B29" s="7" t="n"/>
      <c r="C29" s="10" t="n"/>
      <c r="D29" s="10" t="n"/>
      <c r="E29" s="11">
        <f>IF(AND(C29="",D29=""),"",IF(C29&gt;=5,IF(C29&gt;D29*2,"Validated","Contested"),"Insufficient evidence"))</f>
        <v/>
      </c>
      <c r="F29" s="7" t="n"/>
      <c r="G29" s="7" t="n"/>
    </row>
    <row r="30">
      <c r="A30" s="9" t="n"/>
      <c r="B30" s="7" t="n"/>
      <c r="C30" s="10" t="n"/>
      <c r="D30" s="10" t="n"/>
      <c r="E30" s="11">
        <f>IF(AND(C30="",D30=""),"",IF(C30&gt;=5,IF(C30&gt;D30*2,"Validated","Contested"),"Insufficient evidence"))</f>
        <v/>
      </c>
      <c r="F30" s="7" t="n"/>
      <c r="G30" s="7" t="n"/>
    </row>
  </sheetData>
  <mergeCells count="3">
    <mergeCell ref="A3:G3"/>
    <mergeCell ref="A2:G2"/>
    <mergeCell ref="A1:G1"/>
  </mergeCells>
  <dataValidations count="1">
    <dataValidation sqref="F6:F30" showDropDown="0" showInputMessage="0" showErrorMessage="0" allowBlank="1" type="list">
      <formula1>"Low,Medium,High"</formula1>
    </dataValidation>
  </dataValidations>
  <pageMargins left="0.75" right="0.75" top="1" bottom="1" header="0.5" footer="0.5"/>
  <pageSetup orientation="landscape" fitToWidth="1"/>
  <headerFooter>
    <oddHeader/>
    <oddFooter>&amp;L&amp;8 &amp;K808080Copyright 2026 InnoLead. All Rights Reserved.&amp;R&amp;8 &amp;K808080&amp;P</oddFooter>
    <evenHeader/>
    <evenFooter>&amp;L&amp;8 &amp;K808080Copyright 2026 InnoLead. All Rights Reserved.&amp;R&amp;8 &amp;K808080&amp;P</evenFooter>
    <firstHeader/>
    <firstFooter>&amp;L&amp;8 &amp;K808080Copyright 2026 InnoLead. All Rights Reserved.&amp;R&amp;8 &amp;K808080&amp;P</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F18"/>
  <sheetViews>
    <sheetView showGridLines="0" zoomScale="100" zoomScaleNormal="100"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16" customWidth="1" min="4" max="4"/>
    <col width="20" customWidth="1" min="5" max="5"/>
    <col width="20" customWidth="1" min="6" max="6"/>
  </cols>
  <sheetData>
    <row r="1" ht="30" customHeight="1">
      <c r="A1" s="1" t="inlineStr">
        <is>
          <t>Theme Summary</t>
        </is>
      </c>
    </row>
    <row r="2" ht="12" customHeight="1">
      <c r="A2" s="2" t="n"/>
    </row>
    <row r="3" ht="16" customHeight="1">
      <c r="A3" s="3" t="inlineStr">
        <is>
          <t>Counted automatically from the Insights sheet</t>
        </is>
      </c>
    </row>
    <row r="5" ht="30" customHeight="1">
      <c r="A5" s="6" t="inlineStr">
        <is>
          <t>Theme</t>
        </is>
      </c>
      <c r="B5" s="6" t="inlineStr">
        <is>
          <t>Insights</t>
        </is>
      </c>
      <c r="C5" s="6" t="inlineStr">
        <is>
          <t>Interviews cited</t>
        </is>
      </c>
      <c r="D5" s="6" t="inlineStr">
        <is>
          <t>Avg severity</t>
        </is>
      </c>
      <c r="E5" s="6" t="inlineStr">
        <is>
          <t>Signal strength</t>
        </is>
      </c>
      <c r="F5" s="6" t="inlineStr">
        <is>
          <t>Priority</t>
        </is>
      </c>
    </row>
    <row r="6">
      <c r="A6" s="12" t="inlineStr">
        <is>
          <t>Process friction</t>
        </is>
      </c>
      <c r="B6" s="13">
        <f>COUNTIF(Insights!$D$6:$D$85,A6)</f>
        <v/>
      </c>
      <c r="C6" s="13">
        <f>SUMPRODUCT((Insights!$D$6:$D$85=A6)*(Insights!$B$6:$B$85&lt;&gt;""))</f>
        <v/>
      </c>
      <c r="D6" s="14">
        <f>IFERROR(AVERAGEIF(Insights!$D$6:$D$85,A6,Insights!$E$6:$E$85),0)</f>
        <v/>
      </c>
      <c r="E6" s="13">
        <f>IF(B6&gt;=5,"Strong",IF(B6&gt;=3,"Emerging","Weak"))</f>
        <v/>
      </c>
      <c r="F6" s="13">
        <f>IF(AND(B6&gt;=5,D6&gt;=4),"Act now",IF(B6&gt;=3,"Investigate","Keep listening"))</f>
        <v/>
      </c>
    </row>
    <row r="7">
      <c r="A7" s="12" t="inlineStr">
        <is>
          <t>Data quality</t>
        </is>
      </c>
      <c r="B7" s="13">
        <f>COUNTIF(Insights!$D$6:$D$85,A7)</f>
        <v/>
      </c>
      <c r="C7" s="13">
        <f>SUMPRODUCT((Insights!$D$6:$D$85=A7)*(Insights!$B$6:$B$85&lt;&gt;""))</f>
        <v/>
      </c>
      <c r="D7" s="14">
        <f>IFERROR(AVERAGEIF(Insights!$D$6:$D$85,A7,Insights!$E$6:$E$85),0)</f>
        <v/>
      </c>
      <c r="E7" s="13">
        <f>IF(B7&gt;=5,"Strong",IF(B7&gt;=3,"Emerging","Weak"))</f>
        <v/>
      </c>
      <c r="F7" s="13">
        <f>IF(AND(B7&gt;=5,D7&gt;=4),"Act now",IF(B7&gt;=3,"Investigate","Keep listening"))</f>
        <v/>
      </c>
    </row>
    <row r="8">
      <c r="A8" s="12" t="inlineStr">
        <is>
          <t>Cost pressure</t>
        </is>
      </c>
      <c r="B8" s="13">
        <f>COUNTIF(Insights!$D$6:$D$85,A8)</f>
        <v/>
      </c>
      <c r="C8" s="13">
        <f>SUMPRODUCT((Insights!$D$6:$D$85=A8)*(Insights!$B$6:$B$85&lt;&gt;""))</f>
        <v/>
      </c>
      <c r="D8" s="14">
        <f>IFERROR(AVERAGEIF(Insights!$D$6:$D$85,A8,Insights!$E$6:$E$85),0)</f>
        <v/>
      </c>
      <c r="E8" s="13">
        <f>IF(B8&gt;=5,"Strong",IF(B8&gt;=3,"Emerging","Weak"))</f>
        <v/>
      </c>
      <c r="F8" s="13">
        <f>IF(AND(B8&gt;=5,D8&gt;=4),"Act now",IF(B8&gt;=3,"Investigate","Keep listening"))</f>
        <v/>
      </c>
    </row>
    <row r="9">
      <c r="A9" s="12" t="inlineStr">
        <is>
          <t>Tooling gaps</t>
        </is>
      </c>
      <c r="B9" s="13">
        <f>COUNTIF(Insights!$D$6:$D$85,A9)</f>
        <v/>
      </c>
      <c r="C9" s="13">
        <f>SUMPRODUCT((Insights!$D$6:$D$85=A9)*(Insights!$B$6:$B$85&lt;&gt;""))</f>
        <v/>
      </c>
      <c r="D9" s="14">
        <f>IFERROR(AVERAGEIF(Insights!$D$6:$D$85,A9,Insights!$E$6:$E$85),0)</f>
        <v/>
      </c>
      <c r="E9" s="13">
        <f>IF(B9&gt;=5,"Strong",IF(B9&gt;=3,"Emerging","Weak"))</f>
        <v/>
      </c>
      <c r="F9" s="13">
        <f>IF(AND(B9&gt;=5,D9&gt;=4),"Act now",IF(B9&gt;=3,"Investigate","Keep listening"))</f>
        <v/>
      </c>
    </row>
    <row r="10">
      <c r="A10" s="12" t="inlineStr">
        <is>
          <t>Change resistance</t>
        </is>
      </c>
      <c r="B10" s="13">
        <f>COUNTIF(Insights!$D$6:$D$85,A10)</f>
        <v/>
      </c>
      <c r="C10" s="13">
        <f>SUMPRODUCT((Insights!$D$6:$D$85=A10)*(Insights!$B$6:$B$85&lt;&gt;""))</f>
        <v/>
      </c>
      <c r="D10" s="14">
        <f>IFERROR(AVERAGEIF(Insights!$D$6:$D$85,A10,Insights!$E$6:$E$85),0)</f>
        <v/>
      </c>
      <c r="E10" s="13">
        <f>IF(B10&gt;=5,"Strong",IF(B10&gt;=3,"Emerging","Weak"))</f>
        <v/>
      </c>
      <c r="F10" s="13">
        <f>IF(AND(B10&gt;=5,D10&gt;=4),"Act now",IF(B10&gt;=3,"Investigate","Keep listening"))</f>
        <v/>
      </c>
    </row>
    <row r="11">
      <c r="A11" s="12" t="inlineStr">
        <is>
          <t>Compliance</t>
        </is>
      </c>
      <c r="B11" s="13">
        <f>COUNTIF(Insights!$D$6:$D$85,A11)</f>
        <v/>
      </c>
      <c r="C11" s="13">
        <f>SUMPRODUCT((Insights!$D$6:$D$85=A11)*(Insights!$B$6:$B$85&lt;&gt;""))</f>
        <v/>
      </c>
      <c r="D11" s="14">
        <f>IFERROR(AVERAGEIF(Insights!$D$6:$D$85,A11,Insights!$E$6:$E$85),0)</f>
        <v/>
      </c>
      <c r="E11" s="13">
        <f>IF(B11&gt;=5,"Strong",IF(B11&gt;=3,"Emerging","Weak"))</f>
        <v/>
      </c>
      <c r="F11" s="13">
        <f>IF(AND(B11&gt;=5,D11&gt;=4),"Act now",IF(B11&gt;=3,"Investigate","Keep listening"))</f>
        <v/>
      </c>
    </row>
    <row r="12">
      <c r="A12" s="12" t="inlineStr">
        <is>
          <t>Unmet need</t>
        </is>
      </c>
      <c r="B12" s="13">
        <f>COUNTIF(Insights!$D$6:$D$85,A12)</f>
        <v/>
      </c>
      <c r="C12" s="13">
        <f>SUMPRODUCT((Insights!$D$6:$D$85=A12)*(Insights!$B$6:$B$85&lt;&gt;""))</f>
        <v/>
      </c>
      <c r="D12" s="14">
        <f>IFERROR(AVERAGEIF(Insights!$D$6:$D$85,A12,Insights!$E$6:$E$85),0)</f>
        <v/>
      </c>
      <c r="E12" s="13">
        <f>IF(B12&gt;=5,"Strong",IF(B12&gt;=3,"Emerging","Weak"))</f>
        <v/>
      </c>
      <c r="F12" s="13">
        <f>IF(AND(B12&gt;=5,D12&gt;=4),"Act now",IF(B12&gt;=3,"Investigate","Keep listening"))</f>
        <v/>
      </c>
    </row>
    <row r="13">
      <c r="A13" s="12" t="inlineStr">
        <is>
          <t>Willingness to pay</t>
        </is>
      </c>
      <c r="B13" s="13">
        <f>COUNTIF(Insights!$D$6:$D$85,A13)</f>
        <v/>
      </c>
      <c r="C13" s="13">
        <f>SUMPRODUCT((Insights!$D$6:$D$85=A13)*(Insights!$B$6:$B$85&lt;&gt;""))</f>
        <v/>
      </c>
      <c r="D13" s="14">
        <f>IFERROR(AVERAGEIF(Insights!$D$6:$D$85,A13,Insights!$E$6:$E$85),0)</f>
        <v/>
      </c>
      <c r="E13" s="13">
        <f>IF(B13&gt;=5,"Strong",IF(B13&gt;=3,"Emerging","Weak"))</f>
        <v/>
      </c>
      <c r="F13" s="13">
        <f>IF(AND(B13&gt;=5,D13&gt;=4),"Act now",IF(B13&gt;=3,"Investigate","Keep listening"))</f>
        <v/>
      </c>
    </row>
    <row r="15">
      <c r="A15" s="12" t="inlineStr">
        <is>
          <t>Total insights logged</t>
        </is>
      </c>
      <c r="B15" s="15">
        <f>COUNTA(Insights!$C$6:$C$85)</f>
        <v/>
      </c>
    </row>
    <row r="16">
      <c r="A16" s="12" t="inlineStr">
        <is>
          <t>Total interviews logged</t>
        </is>
      </c>
      <c r="B16" s="15">
        <f>COUNTA(Interviews!$A$6:$A$65)</f>
        <v/>
      </c>
    </row>
    <row r="18">
      <c r="A18" s="16" t="inlineStr">
        <is>
          <t>A theme needs at least five insights from independent interviews before it should drive a funding decision.</t>
        </is>
      </c>
    </row>
  </sheetData>
  <mergeCells count="4">
    <mergeCell ref="A3:F3"/>
    <mergeCell ref="A2:F2"/>
    <mergeCell ref="A1:F1"/>
    <mergeCell ref="A18:F18"/>
  </mergeCells>
  <pageMargins left="0.75" right="0.75" top="1" bottom="1" header="0.5" footer="0.5"/>
  <pageSetup orientation="landscape" fitToWidth="1"/>
  <headerFooter>
    <oddHeader/>
    <oddFooter>&amp;L&amp;8 &amp;K808080Copyright 2026 InnoLead. All Rights Reserved.&amp;R&amp;8 &amp;K808080&amp;P</oddFooter>
    <evenHeader/>
    <evenFooter>&amp;L&amp;8 &amp;K808080Copyright 2026 InnoLead. All Rights Reserved.&amp;R&amp;8 &amp;K808080&amp;P</evenFooter>
    <firstHeader/>
    <firstFooter>&amp;L&amp;8 &amp;K808080Copyright 2026 InnoLead. All Rights Reserved.&amp;R&amp;8 &amp;K808080&amp;P</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2026-08-14T15:56:55Z</dcterms:created>
  <dcterms:modified xmlns:dcterms="http://purl.org/dc/terms/" xmlns:xsi="http://www.w3.org/2001/XMLSchema-instance" xsi:type="dcterms:W3CDTF">2026-08-14T15:56:55Z</dcterms:modified>
</cp:coreProperties>
</file>